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5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<sst xmlns="http://schemas.openxmlformats.org/spreadsheetml/2006/main" count="1335" uniqueCount="253">
  <si>
    <t>NAME</t>
  </si>
  <si>
    <t>SELLER</t>
  </si>
  <si>
    <t>TEAM 1</t>
  </si>
  <si>
    <t>TEAM 2</t>
  </si>
  <si>
    <t>TEAM 3</t>
  </si>
  <si>
    <t>total</t>
  </si>
  <si>
    <t>tiebreaker</t>
  </si>
  <si>
    <t>Total points</t>
  </si>
  <si>
    <t>SEED</t>
  </si>
  <si>
    <t>wins</t>
  </si>
  <si>
    <t>rank</t>
  </si>
  <si>
    <t>Wins</t>
  </si>
  <si>
    <t>Total</t>
  </si>
  <si>
    <t>TEAM</t>
  </si>
  <si>
    <t>Virginia</t>
  </si>
  <si>
    <t>Xavier</t>
  </si>
  <si>
    <t>Villanova</t>
  </si>
  <si>
    <t>Kansas</t>
  </si>
  <si>
    <t>Cincinnati</t>
  </si>
  <si>
    <t>N Carolina</t>
  </si>
  <si>
    <t>Purdue</t>
  </si>
  <si>
    <t>Duke</t>
  </si>
  <si>
    <t>Tennessee</t>
  </si>
  <si>
    <t>Michigan</t>
  </si>
  <si>
    <t>Texas Tech</t>
  </si>
  <si>
    <t>Michigan St</t>
  </si>
  <si>
    <t>Arizona</t>
  </si>
  <si>
    <t>Gonzaga</t>
  </si>
  <si>
    <t>Wichita St</t>
  </si>
  <si>
    <t>Auburn</t>
  </si>
  <si>
    <t>Kentucky</t>
  </si>
  <si>
    <t>Ohio St</t>
  </si>
  <si>
    <t>West Virginia</t>
  </si>
  <si>
    <t>Clemson</t>
  </si>
  <si>
    <t>Miami Fla</t>
  </si>
  <si>
    <t>Houston</t>
  </si>
  <si>
    <t>Florida</t>
  </si>
  <si>
    <t>TCU</t>
  </si>
  <si>
    <t>Nevada</t>
  </si>
  <si>
    <t>Texas A&amp;M</t>
  </si>
  <si>
    <t>Arkansas</t>
  </si>
  <si>
    <t>Rhode Island</t>
  </si>
  <si>
    <t>Creighton</t>
  </si>
  <si>
    <t>Missouri</t>
  </si>
  <si>
    <t>Virginia Tech</t>
  </si>
  <si>
    <t>Seton Hall</t>
  </si>
  <si>
    <t>Kansas St</t>
  </si>
  <si>
    <t>Florida St</t>
  </si>
  <si>
    <t>Alabama</t>
  </si>
  <si>
    <t>N C State</t>
  </si>
  <si>
    <t>Texas</t>
  </si>
  <si>
    <t>Providence</t>
  </si>
  <si>
    <t>Butler</t>
  </si>
  <si>
    <t>Oklahoma</t>
  </si>
  <si>
    <t>Loyola Chicago</t>
  </si>
  <si>
    <t>San Diego St</t>
  </si>
  <si>
    <t>Davidson</t>
  </si>
  <si>
    <t>S Dakota St</t>
  </si>
  <si>
    <t>Murray St</t>
  </si>
  <si>
    <t>New Mexico St</t>
  </si>
  <si>
    <t>Buffalo</t>
  </si>
  <si>
    <t>UNC Greensboro</t>
  </si>
  <si>
    <t>Marshall</t>
  </si>
  <si>
    <t>Charleston</t>
  </si>
  <si>
    <t>Wright St</t>
  </si>
  <si>
    <t>Montana</t>
  </si>
  <si>
    <t>Stephen F Austin</t>
  </si>
  <si>
    <t>Bucknell</t>
  </si>
  <si>
    <t>Georgia St</t>
  </si>
  <si>
    <t>Lipscomb</t>
  </si>
  <si>
    <t>Cal St Fullerton</t>
  </si>
  <si>
    <t>Iona</t>
  </si>
  <si>
    <t>UMBC</t>
  </si>
  <si>
    <t>Penn</t>
  </si>
  <si>
    <t>St Bonaventure</t>
  </si>
  <si>
    <t>Radford</t>
  </si>
  <si>
    <t>Chris Reynolds</t>
  </si>
  <si>
    <t>Bill Adolph</t>
  </si>
  <si>
    <t>Mike Penney</t>
  </si>
  <si>
    <t>Chuck O</t>
  </si>
  <si>
    <t>Burger</t>
  </si>
  <si>
    <t>Lynch Sr</t>
  </si>
  <si>
    <t>Stowman</t>
  </si>
  <si>
    <t>Billy Nolan</t>
  </si>
  <si>
    <t>Penza</t>
  </si>
  <si>
    <t>Frank C</t>
  </si>
  <si>
    <t>Katie P</t>
  </si>
  <si>
    <t>Jim P</t>
  </si>
  <si>
    <t>Nut</t>
  </si>
  <si>
    <t>Muller</t>
  </si>
  <si>
    <t>Jerry Conroy</t>
  </si>
  <si>
    <t>Peggy Nut</t>
  </si>
  <si>
    <t>Theil</t>
  </si>
  <si>
    <t>Drew Haskill</t>
  </si>
  <si>
    <t>Grubb</t>
  </si>
  <si>
    <t>John G</t>
  </si>
  <si>
    <t>Andy H</t>
  </si>
  <si>
    <t>Debbie H</t>
  </si>
  <si>
    <t>Dougherty L</t>
  </si>
  <si>
    <t>Jim Doc</t>
  </si>
  <si>
    <t>DelQuadro</t>
  </si>
  <si>
    <t>Andrew H</t>
  </si>
  <si>
    <t>Michael R</t>
  </si>
  <si>
    <t>Crazy Carl</t>
  </si>
  <si>
    <t>Romano</t>
  </si>
  <si>
    <t>Rico</t>
  </si>
  <si>
    <t>D Becter</t>
  </si>
  <si>
    <t>Ed Celkos</t>
  </si>
  <si>
    <t>J Watson</t>
  </si>
  <si>
    <t>Mike Piontkowski</t>
  </si>
  <si>
    <t>Bill Crowley</t>
  </si>
  <si>
    <t>Pacetti</t>
  </si>
  <si>
    <t>Chuck French</t>
  </si>
  <si>
    <t>Ryan Pacetti</t>
  </si>
  <si>
    <t>Olkowski Jr</t>
  </si>
  <si>
    <t>R Atene</t>
  </si>
  <si>
    <t>Jimmers</t>
  </si>
  <si>
    <t>Syracuse</t>
  </si>
  <si>
    <t>Texas Southern</t>
  </si>
  <si>
    <t>Hasson</t>
  </si>
  <si>
    <t>John B</t>
  </si>
  <si>
    <t>Sabrina</t>
  </si>
  <si>
    <t>Justin</t>
  </si>
  <si>
    <t>Liam</t>
  </si>
  <si>
    <t>Mike Eells</t>
  </si>
  <si>
    <t>Kissel</t>
  </si>
  <si>
    <t>Owens R</t>
  </si>
  <si>
    <t>Richie Owens</t>
  </si>
  <si>
    <t>Joe Gorman</t>
  </si>
  <si>
    <t>Ozey</t>
  </si>
  <si>
    <t>Sean Gormley</t>
  </si>
  <si>
    <t>John McShane</t>
  </si>
  <si>
    <t>Bill Owens</t>
  </si>
  <si>
    <t xml:space="preserve">Bill O </t>
  </si>
  <si>
    <t>Wright</t>
  </si>
  <si>
    <t>Kenny Walker</t>
  </si>
  <si>
    <t>Rob Lopergolo</t>
  </si>
  <si>
    <t>Brian Wright</t>
  </si>
  <si>
    <t>Lil Joey Gall</t>
  </si>
  <si>
    <t>Drew Averill</t>
  </si>
  <si>
    <t>Olkowski Sr</t>
  </si>
  <si>
    <t>Kenney</t>
  </si>
  <si>
    <t>Brendan</t>
  </si>
  <si>
    <t>Mark Hatty</t>
  </si>
  <si>
    <t>Gallagher D</t>
  </si>
  <si>
    <t>Joe McK</t>
  </si>
  <si>
    <t>Vince F</t>
  </si>
  <si>
    <t>McFillin</t>
  </si>
  <si>
    <t>Sal Ferlaino</t>
  </si>
  <si>
    <t>Steve</t>
  </si>
  <si>
    <t>Higgy</t>
  </si>
  <si>
    <t>Bal Z</t>
  </si>
  <si>
    <t>Cheryl Prante</t>
  </si>
  <si>
    <t>Rob Phelps</t>
  </si>
  <si>
    <t>Brian Stocklin</t>
  </si>
  <si>
    <t>Dave Prante</t>
  </si>
  <si>
    <t>Ken Konrad</t>
  </si>
  <si>
    <t>Bal B</t>
  </si>
  <si>
    <t>Ryan Darrett</t>
  </si>
  <si>
    <t>Bill Bal Sr</t>
  </si>
  <si>
    <t>Dennis Havis</t>
  </si>
  <si>
    <t>Ed Lord</t>
  </si>
  <si>
    <t>Shawn Hatty</t>
  </si>
  <si>
    <t>Billy Bal</t>
  </si>
  <si>
    <t>Gallagher BN</t>
  </si>
  <si>
    <t>Bryan Adams</t>
  </si>
  <si>
    <t xml:space="preserve">Cheryl  </t>
  </si>
  <si>
    <t>Joseph Lattera</t>
  </si>
  <si>
    <t>Joe Lenz</t>
  </si>
  <si>
    <t>Michael Gallagher</t>
  </si>
  <si>
    <t>Erica Gallagher</t>
  </si>
  <si>
    <t>Bad News</t>
  </si>
  <si>
    <t>Tom Ricci</t>
  </si>
  <si>
    <t>Will Buckley</t>
  </si>
  <si>
    <t>Chubbs</t>
  </si>
  <si>
    <t>Healy</t>
  </si>
  <si>
    <t>Steve Grivo</t>
  </si>
  <si>
    <t>Jerry Healy Jr</t>
  </si>
  <si>
    <t>Kevin Casey</t>
  </si>
  <si>
    <t>Laura Thomas</t>
  </si>
  <si>
    <t>Jack Hatty Jr</t>
  </si>
  <si>
    <t>Billups Joe</t>
  </si>
  <si>
    <t>Eric Gormley</t>
  </si>
  <si>
    <t>Chuck Cloeman</t>
  </si>
  <si>
    <t>Connie Rubin</t>
  </si>
  <si>
    <t>Tom Gormley</t>
  </si>
  <si>
    <t>Josh Wagner</t>
  </si>
  <si>
    <t>Scott Wagner</t>
  </si>
  <si>
    <t>Tom Ulmer</t>
  </si>
  <si>
    <t>Steve Wagner</t>
  </si>
  <si>
    <t>Joe Billups</t>
  </si>
  <si>
    <t>Joe Adams</t>
  </si>
  <si>
    <t>Mike Wolfe</t>
  </si>
  <si>
    <t>O'Brien</t>
  </si>
  <si>
    <t>KOB</t>
  </si>
  <si>
    <t>Katelyn O'Brien</t>
  </si>
  <si>
    <t>Mayellen Gallagher</t>
  </si>
  <si>
    <t>Bob Methlie</t>
  </si>
  <si>
    <t>Shawn Eells</t>
  </si>
  <si>
    <t>Steven Riecky</t>
  </si>
  <si>
    <t>John O'Brien Sr</t>
  </si>
  <si>
    <t>Johnny O'Brien</t>
  </si>
  <si>
    <t>Bob Cantz</t>
  </si>
  <si>
    <t>A Zuccarello</t>
  </si>
  <si>
    <t>Brian Haas</t>
  </si>
  <si>
    <t>Rick Haas</t>
  </si>
  <si>
    <t>M Demberger</t>
  </si>
  <si>
    <t>Brendan Haas</t>
  </si>
  <si>
    <t>Mark Demberger Jr</t>
  </si>
  <si>
    <t>Steve Rossi</t>
  </si>
  <si>
    <t>Keller F</t>
  </si>
  <si>
    <t>Paige P</t>
  </si>
  <si>
    <t>Stephen Baker</t>
  </si>
  <si>
    <t>Steve Baker</t>
  </si>
  <si>
    <t>Colin O'Shaugnessy</t>
  </si>
  <si>
    <t>Fred Keller</t>
  </si>
  <si>
    <t>Cara Keller</t>
  </si>
  <si>
    <t>Jim Gallagher</t>
  </si>
  <si>
    <t>Pat Gallagher</t>
  </si>
  <si>
    <t>Shawn Brown</t>
  </si>
  <si>
    <t>John Makara</t>
  </si>
  <si>
    <t>Shelly Makara</t>
  </si>
  <si>
    <t>Alex B</t>
  </si>
  <si>
    <t>Mooker</t>
  </si>
  <si>
    <t>Danny Smith</t>
  </si>
  <si>
    <t>Ian Kington</t>
  </si>
  <si>
    <t>John Gall</t>
  </si>
  <si>
    <t>Dorney</t>
  </si>
  <si>
    <t>Pentz</t>
  </si>
  <si>
    <t>Procipa</t>
  </si>
  <si>
    <t>Lieb</t>
  </si>
  <si>
    <t>Dave Mo</t>
  </si>
  <si>
    <t>Jeff Paxon</t>
  </si>
  <si>
    <t>McCabe</t>
  </si>
  <si>
    <t>Gary Ober</t>
  </si>
  <si>
    <t xml:space="preserve">Jack Hatty  </t>
  </si>
  <si>
    <t>Steve Grubb</t>
  </si>
  <si>
    <t>Hayes</t>
  </si>
  <si>
    <t>Ron Hood</t>
  </si>
  <si>
    <t>Howie Briskin</t>
  </si>
  <si>
    <t>Peyton Lauer</t>
  </si>
  <si>
    <t>Mark Hayes</t>
  </si>
  <si>
    <t>Poppy F</t>
  </si>
  <si>
    <t>Maelin</t>
  </si>
  <si>
    <t>Mick Fanning</t>
  </si>
  <si>
    <t>Tristan</t>
  </si>
  <si>
    <t>Gavin</t>
  </si>
  <si>
    <t>Frankie X</t>
  </si>
  <si>
    <t>Ed McNasby</t>
  </si>
  <si>
    <t>Koo</t>
  </si>
  <si>
    <t>Chippy</t>
  </si>
  <si>
    <t>Pat O'Donnell</t>
  </si>
  <si>
    <t>Bill Gibbs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</si>
</sst>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2" xfId="0" applyBorder="1" applyAlignment="1">
      <alignment horizontal="center"/>
    </xf>
    <xf numFmtId="0" fontId="2" fillId="0" borderId="0" xfId="0" applyNumberFormat="1" applyFont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 horizontal="left"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/>
    </xf>
    <xf numFmtId="0" fontId="0" fillId="0" borderId="2" xfId="0" applyBorder="1" applyAlignment="1">
      <alignment horizontal="left"/>
    </xf>
    <xf numFmtId="0" fontId="0" fillId="0" borderId="2" xfId="0" applyNumberFormat="1" applyBorder="1" applyAlignment="1">
      <alignment horizontal="center"/>
    </xf>
    <xf numFmtId="0" fontId="0" fillId="0" borderId="1" xfId="0" applyNumberFormat="1" applyBorder="1" applyAlignment="1">
      <alignment horizontal="left"/>
    </xf>
    <xf numFmtId="0" fontId="0" fillId="0" borderId="2" xfId="0" applyBorder="1" applyAlignment="1">
      <alignment/>
    </xf>
    <xf numFmtId="0" fontId="0" fillId="0" borderId="2" xfId="0" applyNumberFormat="1" applyBorder="1" applyAlignment="1">
      <alignment horizontal="left"/>
    </xf>
    <xf numFmtId="0" fontId="2" fillId="0" borderId="0" xfId="0" applyNumberFormat="1" applyFont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NumberForma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418"/>
  <sheetViews>
    <sheetView tabSelected="1" zoomScale="115" zoomScaleNormal="115" workbookViewId="0" topLeftCell="A1">
      <selection activeCell="B68" sqref="B68"/>
    </sheetView>
  </sheetViews>
  <sheetFormatPr defaultColWidth="9.140625" defaultRowHeight="12.75"/>
  <cols>
    <col min="1" max="1" width="4.00390625" style="0" bestFit="1" customWidth="1"/>
    <col min="2" max="2" width="17.421875" style="4" customWidth="1"/>
    <col min="3" max="3" width="15.7109375" style="4" customWidth="1"/>
    <col min="4" max="4" width="18.140625" style="21" bestFit="1" customWidth="1"/>
    <col min="5" max="5" width="6.140625" style="2" bestFit="1" customWidth="1"/>
    <col min="6" max="6" width="5.140625" style="22" bestFit="1" customWidth="1"/>
    <col min="7" max="7" width="5.00390625" style="0" bestFit="1" customWidth="1"/>
    <col min="8" max="8" width="18.140625" style="4" bestFit="1" customWidth="1"/>
    <col min="9" max="9" width="5.00390625" style="2" bestFit="1" customWidth="1"/>
    <col min="10" max="10" width="5.140625" style="0" bestFit="1" customWidth="1"/>
    <col min="11" max="11" width="5.00390625" style="0" bestFit="1" customWidth="1"/>
    <col min="12" max="12" width="18.28125" style="4" bestFit="1" customWidth="1"/>
    <col min="13" max="13" width="5.00390625" style="2" bestFit="1" customWidth="1"/>
    <col min="14" max="14" width="5.140625" style="0" bestFit="1" customWidth="1"/>
    <col min="15" max="15" width="5.00390625" style="0" bestFit="1" customWidth="1"/>
    <col min="16" max="16" width="10.28125" style="2" bestFit="1" customWidth="1"/>
    <col min="17" max="17" width="11.57421875" style="0" bestFit="1" customWidth="1"/>
    <col min="18" max="18" width="11.57421875" style="5" bestFit="1" customWidth="1"/>
  </cols>
  <sheetData>
    <row r="2" spans="2:17" ht="12.75" hidden="1">
      <c r="B2" s="12"/>
      <c r="C2" s="12"/>
      <c r="D2" s="20" t="s">
        <v>13</v>
      </c>
      <c r="E2" s="13" t="s">
        <v>8</v>
      </c>
      <c r="F2" s="19" t="s">
        <v>11</v>
      </c>
      <c r="G2" s="17" t="s">
        <v>12</v>
      </c>
      <c r="H2" s="20"/>
      <c r="I2" s="13"/>
      <c r="J2" s="16"/>
      <c r="K2" s="17"/>
      <c r="L2" s="20"/>
      <c r="M2" s="13"/>
      <c r="N2" s="16"/>
      <c r="O2" s="17"/>
      <c r="P2" s="13"/>
      <c r="Q2" s="11"/>
    </row>
    <row r="3" spans="2:17" ht="12.75" hidden="1">
      <c r="B3" s="12"/>
      <c r="C3" s="12"/>
      <c r="D3" s="21" t="s">
        <v>14</v>
      </c>
      <c r="E3" s="10">
        <v>1</v>
      </c>
      <c r="F3" s="20">
        <v>0</v>
      </c>
      <c r="G3" s="6">
        <f aca="true" t="shared" si="0" ref="G3:G34">E3*3*F3</f>
        <v>0</v>
      </c>
      <c r="H3" s="21"/>
      <c r="L3" s="21"/>
      <c r="P3" s="13"/>
      <c r="Q3" s="11"/>
    </row>
    <row r="4" spans="2:17" ht="12.75" hidden="1">
      <c r="B4" s="12"/>
      <c r="C4" s="12"/>
      <c r="D4" s="21" t="s">
        <v>15</v>
      </c>
      <c r="E4" s="10">
        <v>1</v>
      </c>
      <c r="F4" s="20">
        <v>1</v>
      </c>
      <c r="G4" s="6">
        <f t="shared" si="0"/>
        <v>3</v>
      </c>
      <c r="H4" s="21"/>
      <c r="L4" s="21"/>
      <c r="P4" s="13"/>
      <c r="Q4" s="11"/>
    </row>
    <row r="5" spans="2:17" ht="12.75" hidden="1">
      <c r="B5" s="12"/>
      <c r="C5" s="12"/>
      <c r="D5" s="21" t="s">
        <v>16</v>
      </c>
      <c r="E5" s="10">
        <v>1</v>
      </c>
      <c r="F5" s="20">
        <v>2</v>
      </c>
      <c r="G5" s="6">
        <f t="shared" si="0"/>
        <v>6</v>
      </c>
      <c r="H5" s="21"/>
      <c r="L5" s="21"/>
      <c r="P5" s="13"/>
      <c r="Q5" s="11"/>
    </row>
    <row r="6" spans="2:17" ht="12.75" hidden="1">
      <c r="B6" s="12"/>
      <c r="C6" s="12"/>
      <c r="D6" s="21" t="s">
        <v>17</v>
      </c>
      <c r="E6" s="10">
        <v>1</v>
      </c>
      <c r="F6" s="20">
        <v>2</v>
      </c>
      <c r="G6" s="6">
        <f t="shared" si="0"/>
        <v>6</v>
      </c>
      <c r="H6" s="21"/>
      <c r="L6" s="21"/>
      <c r="P6" s="13"/>
      <c r="Q6" s="11"/>
    </row>
    <row r="7" spans="2:17" ht="12.75" hidden="1">
      <c r="B7" s="12"/>
      <c r="C7" s="12"/>
      <c r="D7" s="21" t="s">
        <v>18</v>
      </c>
      <c r="E7" s="10">
        <v>2</v>
      </c>
      <c r="F7" s="20">
        <v>1</v>
      </c>
      <c r="G7" s="6">
        <f t="shared" si="0"/>
        <v>6</v>
      </c>
      <c r="H7" s="21"/>
      <c r="L7" s="21"/>
      <c r="P7" s="13"/>
      <c r="Q7" s="11"/>
    </row>
    <row r="8" spans="2:17" ht="12.75" hidden="1">
      <c r="B8" s="12"/>
      <c r="C8" s="12"/>
      <c r="D8" s="21" t="s">
        <v>19</v>
      </c>
      <c r="E8" s="10">
        <v>2</v>
      </c>
      <c r="F8" s="20">
        <v>1</v>
      </c>
      <c r="G8" s="6">
        <f t="shared" si="0"/>
        <v>6</v>
      </c>
      <c r="H8" s="21"/>
      <c r="L8" s="21"/>
      <c r="P8" s="13"/>
      <c r="Q8" s="11"/>
    </row>
    <row r="9" spans="2:17" ht="12.75" hidden="1">
      <c r="B9" s="12"/>
      <c r="C9" s="12"/>
      <c r="D9" s="21" t="s">
        <v>20</v>
      </c>
      <c r="E9" s="10">
        <v>2</v>
      </c>
      <c r="F9" s="20">
        <v>2</v>
      </c>
      <c r="G9" s="6">
        <f t="shared" si="0"/>
        <v>12</v>
      </c>
      <c r="H9" s="21"/>
      <c r="L9" s="21"/>
      <c r="P9" s="13"/>
      <c r="Q9" s="11"/>
    </row>
    <row r="10" spans="2:17" ht="12.75" hidden="1">
      <c r="B10" s="12"/>
      <c r="C10" s="12"/>
      <c r="D10" s="21" t="s">
        <v>21</v>
      </c>
      <c r="E10" s="10">
        <v>2</v>
      </c>
      <c r="F10" s="20">
        <v>2</v>
      </c>
      <c r="G10" s="6">
        <f t="shared" si="0"/>
        <v>12</v>
      </c>
      <c r="H10" s="21"/>
      <c r="L10" s="21"/>
      <c r="P10" s="13"/>
      <c r="Q10" s="11"/>
    </row>
    <row r="11" spans="3:12" ht="12.75" hidden="1">
      <c r="C11" s="12"/>
      <c r="D11" s="21" t="s">
        <v>22</v>
      </c>
      <c r="E11" s="10">
        <v>3</v>
      </c>
      <c r="F11" s="20">
        <v>1</v>
      </c>
      <c r="G11" s="6">
        <f t="shared" si="0"/>
        <v>9</v>
      </c>
      <c r="H11" s="21"/>
      <c r="L11" s="21"/>
    </row>
    <row r="12" spans="3:12" ht="12.75" hidden="1">
      <c r="C12" s="12"/>
      <c r="D12" s="21" t="s">
        <v>23</v>
      </c>
      <c r="E12" s="10">
        <v>3</v>
      </c>
      <c r="F12" s="20">
        <v>2</v>
      </c>
      <c r="G12" s="6">
        <f t="shared" si="0"/>
        <v>18</v>
      </c>
      <c r="H12" s="21"/>
      <c r="L12" s="21"/>
    </row>
    <row r="13" spans="3:12" ht="12.75" hidden="1">
      <c r="C13" s="12"/>
      <c r="D13" s="21" t="s">
        <v>24</v>
      </c>
      <c r="E13" s="10">
        <v>3</v>
      </c>
      <c r="F13" s="20">
        <v>2</v>
      </c>
      <c r="G13" s="6">
        <f t="shared" si="0"/>
        <v>18</v>
      </c>
      <c r="H13" s="21"/>
      <c r="L13" s="21"/>
    </row>
    <row r="14" spans="3:12" ht="12.75" hidden="1">
      <c r="C14" s="12"/>
      <c r="D14" s="21" t="s">
        <v>25</v>
      </c>
      <c r="E14" s="10">
        <v>3</v>
      </c>
      <c r="F14" s="20">
        <v>1</v>
      </c>
      <c r="G14" s="6">
        <f t="shared" si="0"/>
        <v>9</v>
      </c>
      <c r="H14" s="21"/>
      <c r="L14" s="21"/>
    </row>
    <row r="15" spans="3:12" ht="12.75" hidden="1">
      <c r="C15" s="12"/>
      <c r="D15" s="21" t="s">
        <v>26</v>
      </c>
      <c r="E15" s="10">
        <v>4</v>
      </c>
      <c r="F15" s="20">
        <v>0</v>
      </c>
      <c r="G15" s="6">
        <f t="shared" si="0"/>
        <v>0</v>
      </c>
      <c r="H15" s="21"/>
      <c r="L15" s="21"/>
    </row>
    <row r="16" spans="3:12" ht="12.75" hidden="1">
      <c r="C16" s="12"/>
      <c r="D16" s="21" t="s">
        <v>27</v>
      </c>
      <c r="E16" s="10">
        <v>4</v>
      </c>
      <c r="F16" s="20">
        <v>2</v>
      </c>
      <c r="G16" s="6">
        <f t="shared" si="0"/>
        <v>24</v>
      </c>
      <c r="H16" s="21"/>
      <c r="L16" s="21"/>
    </row>
    <row r="17" spans="3:12" ht="12.75" hidden="1">
      <c r="C17" s="12"/>
      <c r="D17" s="21" t="s">
        <v>28</v>
      </c>
      <c r="E17" s="10">
        <v>4</v>
      </c>
      <c r="F17" s="20">
        <v>0</v>
      </c>
      <c r="G17" s="6">
        <f t="shared" si="0"/>
        <v>0</v>
      </c>
      <c r="H17" s="21"/>
      <c r="L17" s="21"/>
    </row>
    <row r="18" spans="3:12" ht="12.75" hidden="1">
      <c r="C18" s="12"/>
      <c r="D18" s="21" t="s">
        <v>29</v>
      </c>
      <c r="E18" s="10">
        <v>4</v>
      </c>
      <c r="F18" s="20">
        <v>1</v>
      </c>
      <c r="G18" s="6">
        <f t="shared" si="0"/>
        <v>12</v>
      </c>
      <c r="H18" s="21"/>
      <c r="L18" s="21"/>
    </row>
    <row r="19" spans="3:12" ht="12.75" hidden="1">
      <c r="C19" s="12"/>
      <c r="D19" s="21" t="s">
        <v>30</v>
      </c>
      <c r="E19" s="10">
        <v>5</v>
      </c>
      <c r="F19" s="20">
        <v>2</v>
      </c>
      <c r="G19" s="6">
        <f t="shared" si="0"/>
        <v>30</v>
      </c>
      <c r="H19" s="21"/>
      <c r="L19" s="21"/>
    </row>
    <row r="20" spans="3:12" ht="12.75" hidden="1">
      <c r="C20" s="12"/>
      <c r="D20" s="21" t="s">
        <v>31</v>
      </c>
      <c r="E20" s="10">
        <v>5</v>
      </c>
      <c r="F20" s="20">
        <v>1</v>
      </c>
      <c r="G20" s="6">
        <f t="shared" si="0"/>
        <v>15</v>
      </c>
      <c r="H20" s="21"/>
      <c r="L20" s="21"/>
    </row>
    <row r="21" spans="3:12" ht="12.75" hidden="1">
      <c r="C21" s="12"/>
      <c r="D21" s="21" t="s">
        <v>32</v>
      </c>
      <c r="E21" s="10">
        <v>5</v>
      </c>
      <c r="F21" s="20">
        <v>2</v>
      </c>
      <c r="G21" s="6">
        <f t="shared" si="0"/>
        <v>30</v>
      </c>
      <c r="H21" s="21"/>
      <c r="L21" s="21"/>
    </row>
    <row r="22" spans="3:12" ht="12.75" hidden="1">
      <c r="C22" s="12"/>
      <c r="D22" s="21" t="s">
        <v>33</v>
      </c>
      <c r="E22" s="10">
        <v>5</v>
      </c>
      <c r="F22" s="20">
        <v>2</v>
      </c>
      <c r="G22" s="6">
        <f t="shared" si="0"/>
        <v>30</v>
      </c>
      <c r="H22" s="21"/>
      <c r="L22" s="21"/>
    </row>
    <row r="23" spans="3:12" ht="12.75" hidden="1">
      <c r="C23" s="12"/>
      <c r="D23" s="21" t="s">
        <v>34</v>
      </c>
      <c r="E23" s="10">
        <v>6</v>
      </c>
      <c r="F23" s="20">
        <v>0</v>
      </c>
      <c r="G23" s="6">
        <f t="shared" si="0"/>
        <v>0</v>
      </c>
      <c r="H23" s="21"/>
      <c r="L23" s="21"/>
    </row>
    <row r="24" spans="3:12" ht="12.75" hidden="1">
      <c r="C24" s="12"/>
      <c r="D24" s="21" t="s">
        <v>35</v>
      </c>
      <c r="E24" s="10">
        <v>6</v>
      </c>
      <c r="F24" s="20">
        <v>1</v>
      </c>
      <c r="G24" s="6">
        <f t="shared" si="0"/>
        <v>18</v>
      </c>
      <c r="H24" s="21"/>
      <c r="L24" s="21"/>
    </row>
    <row r="25" spans="3:12" ht="12.75" hidden="1">
      <c r="C25" s="12"/>
      <c r="D25" s="21" t="s">
        <v>36</v>
      </c>
      <c r="E25" s="10">
        <v>6</v>
      </c>
      <c r="F25" s="20">
        <v>1</v>
      </c>
      <c r="G25" s="6">
        <f t="shared" si="0"/>
        <v>18</v>
      </c>
      <c r="H25" s="21"/>
      <c r="L25" s="21"/>
    </row>
    <row r="26" spans="3:12" ht="12.75" hidden="1">
      <c r="C26" s="12"/>
      <c r="D26" s="21" t="s">
        <v>37</v>
      </c>
      <c r="E26" s="10">
        <v>6</v>
      </c>
      <c r="F26" s="20">
        <v>0</v>
      </c>
      <c r="G26" s="6">
        <f t="shared" si="0"/>
        <v>0</v>
      </c>
      <c r="H26" s="21"/>
      <c r="L26" s="21"/>
    </row>
    <row r="27" spans="3:12" ht="12.75" hidden="1">
      <c r="C27" s="12"/>
      <c r="D27" s="21" t="s">
        <v>38</v>
      </c>
      <c r="E27" s="10">
        <v>7</v>
      </c>
      <c r="F27" s="20">
        <v>2</v>
      </c>
      <c r="G27" s="6">
        <f t="shared" si="0"/>
        <v>42</v>
      </c>
      <c r="H27" s="21"/>
      <c r="L27" s="21"/>
    </row>
    <row r="28" spans="3:12" ht="12.75" hidden="1">
      <c r="C28" s="12"/>
      <c r="D28" s="21" t="s">
        <v>39</v>
      </c>
      <c r="E28" s="10">
        <v>7</v>
      </c>
      <c r="F28" s="20">
        <v>2</v>
      </c>
      <c r="G28" s="6">
        <f t="shared" si="0"/>
        <v>42</v>
      </c>
      <c r="H28" s="21"/>
      <c r="L28" s="21"/>
    </row>
    <row r="29" spans="3:12" ht="12.75" hidden="1">
      <c r="C29" s="12"/>
      <c r="D29" s="21" t="s">
        <v>40</v>
      </c>
      <c r="E29" s="10">
        <v>7</v>
      </c>
      <c r="F29" s="20">
        <v>0</v>
      </c>
      <c r="G29" s="6">
        <f t="shared" si="0"/>
        <v>0</v>
      </c>
      <c r="H29" s="21"/>
      <c r="L29" s="21"/>
    </row>
    <row r="30" spans="3:12" ht="12.75" hidden="1">
      <c r="C30" s="12"/>
      <c r="D30" s="21" t="s">
        <v>41</v>
      </c>
      <c r="E30" s="10">
        <v>7</v>
      </c>
      <c r="F30" s="20">
        <v>1</v>
      </c>
      <c r="G30" s="6">
        <f t="shared" si="0"/>
        <v>21</v>
      </c>
      <c r="H30" s="21"/>
      <c r="L30" s="21"/>
    </row>
    <row r="31" spans="3:12" ht="12.75" hidden="1">
      <c r="C31" s="12"/>
      <c r="D31" s="21" t="s">
        <v>42</v>
      </c>
      <c r="E31" s="10">
        <v>8</v>
      </c>
      <c r="F31" s="20">
        <v>0</v>
      </c>
      <c r="G31" s="6">
        <f t="shared" si="0"/>
        <v>0</v>
      </c>
      <c r="H31" s="21"/>
      <c r="L31" s="21"/>
    </row>
    <row r="32" spans="3:12" ht="12.75" hidden="1">
      <c r="C32" s="12"/>
      <c r="D32" s="21" t="s">
        <v>43</v>
      </c>
      <c r="E32" s="10">
        <v>8</v>
      </c>
      <c r="F32" s="20">
        <v>0</v>
      </c>
      <c r="G32" s="6">
        <f t="shared" si="0"/>
        <v>0</v>
      </c>
      <c r="H32" s="21"/>
      <c r="L32" s="21"/>
    </row>
    <row r="33" spans="3:12" ht="12.75" hidden="1">
      <c r="C33" s="12"/>
      <c r="D33" s="21" t="s">
        <v>44</v>
      </c>
      <c r="E33" s="10">
        <v>8</v>
      </c>
      <c r="F33" s="20">
        <v>0</v>
      </c>
      <c r="G33" s="6">
        <f t="shared" si="0"/>
        <v>0</v>
      </c>
      <c r="H33" s="21"/>
      <c r="L33" s="21"/>
    </row>
    <row r="34" spans="3:12" ht="12.75" hidden="1">
      <c r="C34" s="12"/>
      <c r="D34" s="21" t="s">
        <v>45</v>
      </c>
      <c r="E34" s="10">
        <v>8</v>
      </c>
      <c r="F34" s="20">
        <v>1</v>
      </c>
      <c r="G34" s="6">
        <f t="shared" si="0"/>
        <v>24</v>
      </c>
      <c r="H34" s="21"/>
      <c r="L34" s="21"/>
    </row>
    <row r="35" spans="3:12" ht="12.75" hidden="1">
      <c r="C35" s="12"/>
      <c r="D35" s="21" t="s">
        <v>46</v>
      </c>
      <c r="E35" s="10">
        <v>9</v>
      </c>
      <c r="F35" s="20">
        <v>2</v>
      </c>
      <c r="G35" s="6">
        <f aca="true" t="shared" si="1" ref="G35:G54">E35*3*F35</f>
        <v>54</v>
      </c>
      <c r="H35" s="21"/>
      <c r="L35" s="21"/>
    </row>
    <row r="36" spans="3:12" ht="12.75" hidden="1">
      <c r="C36" s="12"/>
      <c r="D36" s="21" t="s">
        <v>47</v>
      </c>
      <c r="E36" s="10">
        <v>9</v>
      </c>
      <c r="F36" s="20">
        <v>2</v>
      </c>
      <c r="G36" s="6">
        <f t="shared" si="1"/>
        <v>54</v>
      </c>
      <c r="H36" s="21"/>
      <c r="L36" s="21"/>
    </row>
    <row r="37" spans="3:12" ht="12.75" hidden="1">
      <c r="C37" s="12"/>
      <c r="D37" s="21" t="s">
        <v>48</v>
      </c>
      <c r="E37" s="10">
        <v>9</v>
      </c>
      <c r="F37" s="20">
        <v>1</v>
      </c>
      <c r="G37" s="6">
        <f t="shared" si="1"/>
        <v>27</v>
      </c>
      <c r="H37" s="21"/>
      <c r="L37" s="21"/>
    </row>
    <row r="38" spans="3:12" ht="12.75" hidden="1">
      <c r="C38" s="12"/>
      <c r="D38" s="21" t="s">
        <v>49</v>
      </c>
      <c r="E38" s="10">
        <v>9</v>
      </c>
      <c r="F38" s="20">
        <v>0</v>
      </c>
      <c r="G38" s="6">
        <f t="shared" si="1"/>
        <v>0</v>
      </c>
      <c r="H38" s="21"/>
      <c r="L38" s="21"/>
    </row>
    <row r="39" spans="3:12" ht="12.75" hidden="1">
      <c r="C39" s="12"/>
      <c r="D39" s="21" t="s">
        <v>50</v>
      </c>
      <c r="E39" s="10">
        <v>10</v>
      </c>
      <c r="F39" s="20">
        <v>0</v>
      </c>
      <c r="G39" s="6">
        <f t="shared" si="1"/>
        <v>0</v>
      </c>
      <c r="H39" s="21"/>
      <c r="L39" s="21"/>
    </row>
    <row r="40" spans="3:12" ht="12.75" hidden="1">
      <c r="C40" s="12"/>
      <c r="D40" s="21" t="s">
        <v>51</v>
      </c>
      <c r="E40" s="10">
        <v>10</v>
      </c>
      <c r="F40" s="20">
        <v>0</v>
      </c>
      <c r="G40" s="6">
        <f t="shared" si="1"/>
        <v>0</v>
      </c>
      <c r="H40" s="21"/>
      <c r="L40" s="21"/>
    </row>
    <row r="41" spans="3:12" ht="12.75" hidden="1">
      <c r="C41" s="12"/>
      <c r="D41" s="21" t="s">
        <v>52</v>
      </c>
      <c r="E41" s="10">
        <v>10</v>
      </c>
      <c r="F41" s="20">
        <v>1</v>
      </c>
      <c r="G41" s="6">
        <f t="shared" si="1"/>
        <v>30</v>
      </c>
      <c r="H41" s="21"/>
      <c r="L41" s="21"/>
    </row>
    <row r="42" spans="3:12" ht="12.75" hidden="1">
      <c r="C42" s="12"/>
      <c r="D42" s="21" t="s">
        <v>53</v>
      </c>
      <c r="E42" s="10">
        <v>10</v>
      </c>
      <c r="F42" s="20">
        <v>0</v>
      </c>
      <c r="G42" s="6">
        <f t="shared" si="1"/>
        <v>0</v>
      </c>
      <c r="H42" s="21"/>
      <c r="L42" s="21"/>
    </row>
    <row r="43" spans="3:12" ht="12.75" hidden="1">
      <c r="C43" s="12"/>
      <c r="D43" s="21" t="s">
        <v>54</v>
      </c>
      <c r="E43" s="10">
        <v>11</v>
      </c>
      <c r="F43" s="20">
        <v>2</v>
      </c>
      <c r="G43" s="6">
        <f t="shared" si="1"/>
        <v>66</v>
      </c>
      <c r="H43" s="21"/>
      <c r="L43" s="21"/>
    </row>
    <row r="44" spans="3:12" ht="12.75" hidden="1">
      <c r="C44" s="12"/>
      <c r="D44" s="21" t="s">
        <v>55</v>
      </c>
      <c r="E44" s="10">
        <v>11</v>
      </c>
      <c r="F44" s="20">
        <v>0</v>
      </c>
      <c r="G44" s="6">
        <f t="shared" si="1"/>
        <v>0</v>
      </c>
      <c r="H44" s="21"/>
      <c r="L44" s="21"/>
    </row>
    <row r="45" spans="3:12" ht="12.75" hidden="1">
      <c r="C45" s="12"/>
      <c r="D45" s="21" t="s">
        <v>74</v>
      </c>
      <c r="E45" s="10">
        <v>11</v>
      </c>
      <c r="F45" s="20">
        <v>0</v>
      </c>
      <c r="G45" s="6">
        <f t="shared" si="1"/>
        <v>0</v>
      </c>
      <c r="H45" s="21"/>
      <c r="L45" s="21"/>
    </row>
    <row r="46" spans="3:12" ht="12.75" hidden="1">
      <c r="C46" s="12"/>
      <c r="D46" s="21" t="s">
        <v>117</v>
      </c>
      <c r="E46" s="10">
        <v>11</v>
      </c>
      <c r="F46" s="20">
        <v>2</v>
      </c>
      <c r="G46" s="6">
        <f t="shared" si="1"/>
        <v>66</v>
      </c>
      <c r="H46" s="21"/>
      <c r="L46" s="21"/>
    </row>
    <row r="47" spans="3:12" ht="12.75" hidden="1">
      <c r="C47" s="12"/>
      <c r="D47" s="21" t="s">
        <v>56</v>
      </c>
      <c r="E47" s="10">
        <v>12</v>
      </c>
      <c r="F47" s="20">
        <v>0</v>
      </c>
      <c r="G47" s="6">
        <f t="shared" si="1"/>
        <v>0</v>
      </c>
      <c r="H47" s="21"/>
      <c r="L47" s="21"/>
    </row>
    <row r="48" spans="3:12" ht="12.75" hidden="1">
      <c r="C48" s="12"/>
      <c r="D48" s="21" t="s">
        <v>57</v>
      </c>
      <c r="E48" s="10">
        <v>12</v>
      </c>
      <c r="F48" s="20">
        <v>0</v>
      </c>
      <c r="G48" s="6">
        <f t="shared" si="1"/>
        <v>0</v>
      </c>
      <c r="H48" s="21"/>
      <c r="L48" s="21"/>
    </row>
    <row r="49" spans="3:12" ht="12.75" hidden="1">
      <c r="C49" s="12"/>
      <c r="D49" s="21" t="s">
        <v>58</v>
      </c>
      <c r="E49" s="10">
        <v>12</v>
      </c>
      <c r="F49" s="20">
        <v>0</v>
      </c>
      <c r="G49" s="6">
        <f t="shared" si="1"/>
        <v>0</v>
      </c>
      <c r="H49" s="21"/>
      <c r="L49" s="21"/>
    </row>
    <row r="50" spans="3:12" ht="12.75" hidden="1">
      <c r="C50" s="12"/>
      <c r="D50" s="21" t="s">
        <v>59</v>
      </c>
      <c r="E50" s="10">
        <v>12</v>
      </c>
      <c r="F50" s="20">
        <v>0</v>
      </c>
      <c r="G50" s="6">
        <f t="shared" si="1"/>
        <v>0</v>
      </c>
      <c r="H50" s="21"/>
      <c r="L50" s="21"/>
    </row>
    <row r="51" spans="3:12" ht="12.75" hidden="1">
      <c r="C51" s="12"/>
      <c r="D51" s="21" t="s">
        <v>60</v>
      </c>
      <c r="E51" s="10">
        <v>13</v>
      </c>
      <c r="F51" s="20">
        <v>1</v>
      </c>
      <c r="G51" s="6">
        <f t="shared" si="1"/>
        <v>39</v>
      </c>
      <c r="H51" s="21"/>
      <c r="L51" s="21"/>
    </row>
    <row r="52" spans="3:12" ht="12.75" hidden="1">
      <c r="C52" s="12"/>
      <c r="D52" s="21" t="s">
        <v>61</v>
      </c>
      <c r="E52" s="10">
        <v>13</v>
      </c>
      <c r="F52" s="20">
        <v>0</v>
      </c>
      <c r="G52" s="6">
        <f t="shared" si="1"/>
        <v>0</v>
      </c>
      <c r="H52" s="21"/>
      <c r="L52" s="21"/>
    </row>
    <row r="53" spans="3:12" ht="12.75" hidden="1">
      <c r="C53" s="12"/>
      <c r="D53" s="21" t="s">
        <v>62</v>
      </c>
      <c r="E53" s="10">
        <v>13</v>
      </c>
      <c r="F53" s="20">
        <v>1</v>
      </c>
      <c r="G53" s="6">
        <f t="shared" si="1"/>
        <v>39</v>
      </c>
      <c r="H53" s="21"/>
      <c r="L53" s="21"/>
    </row>
    <row r="54" spans="3:12" ht="12.75" hidden="1">
      <c r="C54" s="12"/>
      <c r="D54" s="21" t="s">
        <v>63</v>
      </c>
      <c r="E54" s="10">
        <v>13</v>
      </c>
      <c r="F54" s="20">
        <v>0</v>
      </c>
      <c r="G54" s="6">
        <f t="shared" si="1"/>
        <v>0</v>
      </c>
      <c r="H54" s="21"/>
      <c r="L54" s="21"/>
    </row>
    <row r="55" spans="3:12" ht="12.75" hidden="1">
      <c r="C55" s="12"/>
      <c r="D55" s="21" t="s">
        <v>64</v>
      </c>
      <c r="E55" s="10">
        <v>14</v>
      </c>
      <c r="F55" s="20">
        <v>0</v>
      </c>
      <c r="G55" s="6">
        <f aca="true" t="shared" si="2" ref="G55:G66">E55*3*F55</f>
        <v>0</v>
      </c>
      <c r="H55" s="21"/>
      <c r="L55" s="21"/>
    </row>
    <row r="56" spans="3:12" ht="12.75" hidden="1">
      <c r="C56" s="12"/>
      <c r="D56" s="21" t="s">
        <v>65</v>
      </c>
      <c r="E56" s="10">
        <v>14</v>
      </c>
      <c r="F56" s="20">
        <v>0</v>
      </c>
      <c r="G56" s="6">
        <f t="shared" si="2"/>
        <v>0</v>
      </c>
      <c r="H56" s="21"/>
      <c r="L56" s="21"/>
    </row>
    <row r="57" spans="3:12" ht="12.75" hidden="1">
      <c r="C57" s="12"/>
      <c r="D57" s="21" t="s">
        <v>66</v>
      </c>
      <c r="E57" s="10">
        <v>14</v>
      </c>
      <c r="F57" s="20">
        <v>0</v>
      </c>
      <c r="G57" s="6">
        <f t="shared" si="2"/>
        <v>0</v>
      </c>
      <c r="H57" s="21"/>
      <c r="L57" s="21"/>
    </row>
    <row r="58" spans="3:12" ht="12.75" hidden="1">
      <c r="C58" s="12"/>
      <c r="D58" s="21" t="s">
        <v>67</v>
      </c>
      <c r="E58" s="10">
        <v>14</v>
      </c>
      <c r="F58" s="20">
        <v>0</v>
      </c>
      <c r="G58" s="6">
        <f t="shared" si="2"/>
        <v>0</v>
      </c>
      <c r="H58" s="21"/>
      <c r="L58" s="21"/>
    </row>
    <row r="59" spans="3:12" ht="12.75" hidden="1">
      <c r="C59" s="12"/>
      <c r="D59" s="21" t="s">
        <v>68</v>
      </c>
      <c r="E59" s="10">
        <v>15</v>
      </c>
      <c r="F59" s="20">
        <v>0</v>
      </c>
      <c r="G59" s="6">
        <f t="shared" si="2"/>
        <v>0</v>
      </c>
      <c r="H59" s="21"/>
      <c r="L59" s="21"/>
    </row>
    <row r="60" spans="3:12" ht="12.75" hidden="1">
      <c r="C60" s="12"/>
      <c r="D60" s="21" t="s">
        <v>69</v>
      </c>
      <c r="E60" s="10">
        <v>15</v>
      </c>
      <c r="F60" s="20">
        <v>0</v>
      </c>
      <c r="G60" s="6">
        <f t="shared" si="2"/>
        <v>0</v>
      </c>
      <c r="H60" s="21"/>
      <c r="L60" s="21"/>
    </row>
    <row r="61" spans="3:12" ht="12.75" hidden="1">
      <c r="C61" s="12"/>
      <c r="D61" s="21" t="s">
        <v>70</v>
      </c>
      <c r="E61" s="10">
        <v>15</v>
      </c>
      <c r="F61" s="20">
        <v>0</v>
      </c>
      <c r="G61" s="6">
        <f t="shared" si="2"/>
        <v>0</v>
      </c>
      <c r="H61" s="21"/>
      <c r="L61" s="21"/>
    </row>
    <row r="62" spans="3:12" ht="12.75" hidden="1">
      <c r="C62" s="12"/>
      <c r="D62" s="21" t="s">
        <v>71</v>
      </c>
      <c r="E62" s="10">
        <v>15</v>
      </c>
      <c r="F62" s="20">
        <v>0</v>
      </c>
      <c r="G62" s="6">
        <f t="shared" si="2"/>
        <v>0</v>
      </c>
      <c r="H62" s="21"/>
      <c r="L62" s="21"/>
    </row>
    <row r="63" spans="3:12" ht="12.75" hidden="1">
      <c r="C63" s="12"/>
      <c r="D63" s="21" t="s">
        <v>72</v>
      </c>
      <c r="E63" s="10">
        <v>16</v>
      </c>
      <c r="F63" s="20">
        <v>1</v>
      </c>
      <c r="G63" s="6">
        <f t="shared" si="2"/>
        <v>48</v>
      </c>
      <c r="H63" s="21"/>
      <c r="L63" s="21"/>
    </row>
    <row r="64" spans="3:12" ht="12.75" hidden="1">
      <c r="C64" s="12"/>
      <c r="D64" s="21" t="s">
        <v>118</v>
      </c>
      <c r="E64" s="10">
        <v>16</v>
      </c>
      <c r="F64" s="20">
        <v>0</v>
      </c>
      <c r="G64" s="6">
        <f t="shared" si="2"/>
        <v>0</v>
      </c>
      <c r="H64" s="21"/>
      <c r="L64" s="21"/>
    </row>
    <row r="65" spans="4:12" ht="12.75" hidden="1">
      <c r="D65" s="21" t="s">
        <v>75</v>
      </c>
      <c r="E65" s="10">
        <v>16</v>
      </c>
      <c r="F65" s="20">
        <v>0</v>
      </c>
      <c r="G65" s="6">
        <f t="shared" si="2"/>
        <v>0</v>
      </c>
      <c r="H65" s="21"/>
      <c r="L65" s="21"/>
    </row>
    <row r="66" spans="4:12" ht="12.75" hidden="1">
      <c r="D66" s="21" t="s">
        <v>73</v>
      </c>
      <c r="E66" s="10">
        <v>16</v>
      </c>
      <c r="F66" s="20">
        <v>0</v>
      </c>
      <c r="G66" s="6">
        <f t="shared" si="2"/>
        <v>0</v>
      </c>
      <c r="H66" s="21"/>
      <c r="L66" s="21"/>
    </row>
    <row r="67" spans="2:18" ht="12.75">
      <c r="B67" s="3" t="s">
        <v>0</v>
      </c>
      <c r="C67" s="3" t="s">
        <v>1</v>
      </c>
      <c r="D67" s="28" t="s">
        <v>2</v>
      </c>
      <c r="E67" s="5" t="s">
        <v>10</v>
      </c>
      <c r="F67" s="18" t="s">
        <v>9</v>
      </c>
      <c r="G67" s="1" t="s">
        <v>5</v>
      </c>
      <c r="H67" s="3" t="s">
        <v>3</v>
      </c>
      <c r="I67" s="5" t="s">
        <v>10</v>
      </c>
      <c r="J67" s="1" t="s">
        <v>9</v>
      </c>
      <c r="K67" s="1" t="s">
        <v>5</v>
      </c>
      <c r="L67" s="3" t="s">
        <v>4</v>
      </c>
      <c r="M67" s="5" t="s">
        <v>10</v>
      </c>
      <c r="N67" s="5" t="s">
        <v>9</v>
      </c>
      <c r="O67" s="1" t="s">
        <v>5</v>
      </c>
      <c r="P67" s="1" t="s">
        <v>6</v>
      </c>
      <c r="Q67" s="5" t="s">
        <v>7</v>
      </c>
      <c r="R67"/>
    </row>
    <row r="68" spans="1:18" ht="12.75">
      <c r="A68" s="26">
        <v>1</v>
      </c>
      <c r="B68" s="15" t="s">
        <v>132</v>
      </c>
      <c r="C68" s="15" t="s">
        <v>126</v>
      </c>
      <c r="D68" s="25" t="s">
        <v>117</v>
      </c>
      <c r="E68" s="6">
        <f>VLOOKUP(D68,$D$3:$E$66,2,FALSE)</f>
        <v>11</v>
      </c>
      <c r="F68" s="31">
        <f>VLOOKUP(D68,$D$3:$F$66,3,FALSE)</f>
        <v>2</v>
      </c>
      <c r="G68" s="6">
        <f>E68*3*F68</f>
        <v>66</v>
      </c>
      <c r="H68" s="15" t="s">
        <v>27</v>
      </c>
      <c r="I68" s="6">
        <f>VLOOKUP(H68,$D$3:$E$66,2,FALSE)</f>
        <v>4</v>
      </c>
      <c r="J68" s="6">
        <f>VLOOKUP(H68,$D$3:$F$66,3,FALSE)</f>
        <v>2</v>
      </c>
      <c r="K68" s="6">
        <f>I68*3*J68</f>
        <v>24</v>
      </c>
      <c r="L68" s="15" t="s">
        <v>54</v>
      </c>
      <c r="M68" s="6">
        <f>VLOOKUP(L68,$D$3:$E$66,2,FALSE)</f>
        <v>11</v>
      </c>
      <c r="N68" s="6">
        <f>VLOOKUP(L68,$D$3:$F$66,3,FALSE)</f>
        <v>2</v>
      </c>
      <c r="O68" s="6">
        <f>M68*3*N68</f>
        <v>66</v>
      </c>
      <c r="P68" s="30">
        <v>166</v>
      </c>
      <c r="Q68" s="8">
        <f>G68+K68+O68</f>
        <v>156</v>
      </c>
      <c r="R68"/>
    </row>
    <row r="69" spans="1:18" ht="12.75">
      <c r="A69">
        <v>2</v>
      </c>
      <c r="B69" s="23" t="s">
        <v>112</v>
      </c>
      <c r="C69" s="15" t="s">
        <v>111</v>
      </c>
      <c r="D69" s="27" t="s">
        <v>39</v>
      </c>
      <c r="E69" s="6">
        <f>VLOOKUP(D69,$D$3:$E$66,2,FALSE)</f>
        <v>7</v>
      </c>
      <c r="F69" s="24">
        <f>VLOOKUP(D69,$D$3:$F$66,3,FALSE)</f>
        <v>2</v>
      </c>
      <c r="G69" s="17">
        <f>E69*3*F69</f>
        <v>42</v>
      </c>
      <c r="H69" s="23" t="s">
        <v>47</v>
      </c>
      <c r="I69" s="6">
        <f>VLOOKUP(H69,$D$3:$E$66,2,FALSE)</f>
        <v>9</v>
      </c>
      <c r="J69" s="17">
        <f>VLOOKUP(H69,$D$3:$F$66,3,FALSE)</f>
        <v>2</v>
      </c>
      <c r="K69" s="17">
        <f>I69*3*J69</f>
        <v>54</v>
      </c>
      <c r="L69" s="23" t="s">
        <v>46</v>
      </c>
      <c r="M69" s="6">
        <f>VLOOKUP(L69,$D$3:$E$66,2,FALSE)</f>
        <v>9</v>
      </c>
      <c r="N69" s="17">
        <f>VLOOKUP(L69,$D$3:$F$66,3,FALSE)</f>
        <v>2</v>
      </c>
      <c r="O69" s="6">
        <f>M69*3*N69</f>
        <v>54</v>
      </c>
      <c r="P69" s="30"/>
      <c r="Q69" s="8">
        <f>G69+K69+O69</f>
        <v>150</v>
      </c>
      <c r="R69"/>
    </row>
    <row r="70" spans="1:18" ht="12.75">
      <c r="A70">
        <v>3</v>
      </c>
      <c r="B70" s="23" t="s">
        <v>190</v>
      </c>
      <c r="C70" s="15" t="s">
        <v>181</v>
      </c>
      <c r="D70" s="25" t="s">
        <v>46</v>
      </c>
      <c r="E70" s="6">
        <f>VLOOKUP(D70,$D$3:$E$66,2,FALSE)</f>
        <v>9</v>
      </c>
      <c r="F70" s="24">
        <f>VLOOKUP(D70,$D$3:$F$66,3,FALSE)</f>
        <v>2</v>
      </c>
      <c r="G70" s="6">
        <f>E70*3*F70</f>
        <v>54</v>
      </c>
      <c r="H70" s="15" t="s">
        <v>52</v>
      </c>
      <c r="I70" s="6">
        <f>VLOOKUP(H70,$D$3:$E$66,2,FALSE)</f>
        <v>10</v>
      </c>
      <c r="J70" s="17">
        <f>VLOOKUP(H70,$D$3:$F$66,3,FALSE)</f>
        <v>1</v>
      </c>
      <c r="K70" s="6">
        <f>I70*3*J70</f>
        <v>30</v>
      </c>
      <c r="L70" s="15" t="s">
        <v>47</v>
      </c>
      <c r="M70" s="6">
        <f>VLOOKUP(L70,$D$3:$E$66,2,FALSE)</f>
        <v>9</v>
      </c>
      <c r="N70" s="17">
        <f>VLOOKUP(L70,$D$3:$F$66,3,FALSE)</f>
        <v>2</v>
      </c>
      <c r="O70" s="6">
        <f>M70*3*N70</f>
        <v>54</v>
      </c>
      <c r="P70" s="30">
        <v>149</v>
      </c>
      <c r="Q70" s="8">
        <f>G70+K70+O70</f>
        <v>138</v>
      </c>
      <c r="R70"/>
    </row>
    <row r="71" spans="1:18" ht="12.75">
      <c r="A71">
        <v>4</v>
      </c>
      <c r="B71" s="23" t="s">
        <v>120</v>
      </c>
      <c r="C71" s="15" t="s">
        <v>119</v>
      </c>
      <c r="D71" s="25" t="s">
        <v>38</v>
      </c>
      <c r="E71" s="6">
        <f>VLOOKUP(D71,$D$3:$E$66,2,FALSE)</f>
        <v>7</v>
      </c>
      <c r="F71" s="24">
        <f>VLOOKUP(D71,$D$3:$F$66,3,FALSE)</f>
        <v>2</v>
      </c>
      <c r="G71" s="6">
        <f>E71*3*F71</f>
        <v>42</v>
      </c>
      <c r="H71" s="15" t="s">
        <v>36</v>
      </c>
      <c r="I71" s="6">
        <f>VLOOKUP(H71,$D$3:$E$66,2,FALSE)</f>
        <v>6</v>
      </c>
      <c r="J71" s="17">
        <f>VLOOKUP(H71,$D$3:$F$66,3,FALSE)</f>
        <v>1</v>
      </c>
      <c r="K71" s="6">
        <f>I71*3*J71</f>
        <v>18</v>
      </c>
      <c r="L71" s="15" t="s">
        <v>54</v>
      </c>
      <c r="M71" s="6">
        <f>VLOOKUP(L71,$D$3:$E$66,2,FALSE)</f>
        <v>11</v>
      </c>
      <c r="N71" s="17">
        <f>VLOOKUP(L71,$D$3:$F$66,3,FALSE)</f>
        <v>2</v>
      </c>
      <c r="O71" s="6">
        <f>M71*3*N71</f>
        <v>66</v>
      </c>
      <c r="P71" s="6"/>
      <c r="Q71" s="8">
        <f>G71+K71+O71</f>
        <v>126</v>
      </c>
      <c r="R71"/>
    </row>
    <row r="72" spans="1:18" ht="12.75">
      <c r="A72">
        <v>5</v>
      </c>
      <c r="B72" s="23" t="s">
        <v>176</v>
      </c>
      <c r="C72" s="15" t="s">
        <v>175</v>
      </c>
      <c r="D72" s="25" t="s">
        <v>47</v>
      </c>
      <c r="E72" s="6">
        <f>VLOOKUP(D72,$D$3:$E$66,2,FALSE)</f>
        <v>9</v>
      </c>
      <c r="F72" s="24">
        <f>VLOOKUP(D72,$D$3:$F$66,3,FALSE)</f>
        <v>2</v>
      </c>
      <c r="G72" s="6">
        <f>E72*3*F72</f>
        <v>54</v>
      </c>
      <c r="H72" s="15" t="s">
        <v>44</v>
      </c>
      <c r="I72" s="6">
        <f>VLOOKUP(H72,$D$3:$E$66,2,FALSE)</f>
        <v>8</v>
      </c>
      <c r="J72" s="17">
        <f>VLOOKUP(H72,$D$3:$F$66,3,FALSE)</f>
        <v>0</v>
      </c>
      <c r="K72" s="6">
        <f>I72*3*J72</f>
        <v>0</v>
      </c>
      <c r="L72" s="15" t="s">
        <v>117</v>
      </c>
      <c r="M72" s="6">
        <f>VLOOKUP(L72,$D$3:$E$66,2,FALSE)</f>
        <v>11</v>
      </c>
      <c r="N72" s="17">
        <f>VLOOKUP(L72,$D$3:$F$66,3,FALSE)</f>
        <v>2</v>
      </c>
      <c r="O72" s="6">
        <f>M72*3*N72</f>
        <v>66</v>
      </c>
      <c r="P72" s="6"/>
      <c r="Q72" s="8">
        <f>G72+K72+O72</f>
        <v>120</v>
      </c>
      <c r="R72"/>
    </row>
    <row r="73" spans="1:18" ht="12.75">
      <c r="A73">
        <v>6</v>
      </c>
      <c r="B73" s="23" t="s">
        <v>124</v>
      </c>
      <c r="C73" s="15" t="s">
        <v>125</v>
      </c>
      <c r="D73" s="25" t="s">
        <v>117</v>
      </c>
      <c r="E73" s="6">
        <f>VLOOKUP(D73,$D$3:$E$66,2,FALSE)</f>
        <v>11</v>
      </c>
      <c r="F73" s="24">
        <f>VLOOKUP(D73,$D$3:$F$66,3,FALSE)</f>
        <v>2</v>
      </c>
      <c r="G73" s="6">
        <f>E73*3*F73</f>
        <v>66</v>
      </c>
      <c r="H73" s="15" t="s">
        <v>52</v>
      </c>
      <c r="I73" s="6">
        <f>VLOOKUP(H73,$D$3:$E$66,2,FALSE)</f>
        <v>10</v>
      </c>
      <c r="J73" s="17">
        <f>VLOOKUP(H73,$D$3:$F$66,3,FALSE)</f>
        <v>1</v>
      </c>
      <c r="K73" s="6">
        <f>I73*3*J73</f>
        <v>30</v>
      </c>
      <c r="L73" s="15" t="s">
        <v>45</v>
      </c>
      <c r="M73" s="6">
        <f>VLOOKUP(L73,$D$3:$E$66,2,FALSE)</f>
        <v>8</v>
      </c>
      <c r="N73" s="17">
        <f>VLOOKUP(L73,$D$3:$F$66,3,FALSE)</f>
        <v>1</v>
      </c>
      <c r="O73" s="6">
        <f>M73*3*N73</f>
        <v>24</v>
      </c>
      <c r="P73" s="6">
        <v>151</v>
      </c>
      <c r="Q73" s="8">
        <f>G73+K73+O73</f>
        <v>120</v>
      </c>
      <c r="R73"/>
    </row>
    <row r="74" spans="1:18" ht="12.75">
      <c r="A74">
        <v>7</v>
      </c>
      <c r="B74" s="23" t="s">
        <v>90</v>
      </c>
      <c r="C74" s="15" t="s">
        <v>89</v>
      </c>
      <c r="D74" s="25" t="s">
        <v>30</v>
      </c>
      <c r="E74" s="6">
        <f>VLOOKUP(D74,$D$3:$E$66,2,FALSE)</f>
        <v>5</v>
      </c>
      <c r="F74" s="24">
        <f>VLOOKUP(D74,$D$3:$F$66,3,FALSE)</f>
        <v>2</v>
      </c>
      <c r="G74" s="6">
        <f>E74*3*F74</f>
        <v>30</v>
      </c>
      <c r="H74" s="15" t="s">
        <v>54</v>
      </c>
      <c r="I74" s="6">
        <f>VLOOKUP(H74,$D$3:$E$66,2,FALSE)</f>
        <v>11</v>
      </c>
      <c r="J74" s="17">
        <f>VLOOKUP(H74,$D$3:$F$66,3,FALSE)</f>
        <v>2</v>
      </c>
      <c r="K74" s="6">
        <f>I74*3*J74</f>
        <v>66</v>
      </c>
      <c r="L74" s="15" t="s">
        <v>27</v>
      </c>
      <c r="M74" s="6">
        <f>VLOOKUP(L74,$D$3:$E$66,2,FALSE)</f>
        <v>4</v>
      </c>
      <c r="N74" s="17">
        <f>VLOOKUP(L74,$D$3:$F$66,3,FALSE)</f>
        <v>2</v>
      </c>
      <c r="O74" s="6">
        <f>M74*3*N74</f>
        <v>24</v>
      </c>
      <c r="P74" s="29">
        <v>134</v>
      </c>
      <c r="Q74" s="8">
        <f>G74+K74+O74</f>
        <v>120</v>
      </c>
      <c r="R74"/>
    </row>
    <row r="75" spans="1:18" ht="12.75">
      <c r="A75">
        <v>8</v>
      </c>
      <c r="B75" s="15" t="s">
        <v>196</v>
      </c>
      <c r="C75" s="15" t="s">
        <v>193</v>
      </c>
      <c r="D75" s="25" t="s">
        <v>32</v>
      </c>
      <c r="E75" s="6">
        <f>VLOOKUP(D75,$D$3:$E$66,2,FALSE)</f>
        <v>5</v>
      </c>
      <c r="F75" s="24">
        <f>VLOOKUP(D75,$D$3:$F$66,3,FALSE)</f>
        <v>2</v>
      </c>
      <c r="G75" s="6">
        <f>E75*3*F75</f>
        <v>30</v>
      </c>
      <c r="H75" s="15" t="s">
        <v>41</v>
      </c>
      <c r="I75" s="6">
        <f>VLOOKUP(H75,$D$3:$E$66,2,FALSE)</f>
        <v>7</v>
      </c>
      <c r="J75" s="17">
        <f>VLOOKUP(H75,$D$3:$F$66,3,FALSE)</f>
        <v>1</v>
      </c>
      <c r="K75" s="6">
        <f>I75*3*J75</f>
        <v>21</v>
      </c>
      <c r="L75" s="15" t="s">
        <v>54</v>
      </c>
      <c r="M75" s="6">
        <f>VLOOKUP(L75,$D$3:$E$66,2,FALSE)</f>
        <v>11</v>
      </c>
      <c r="N75" s="17">
        <f>VLOOKUP(L75,$D$3:$F$66,3,FALSE)</f>
        <v>2</v>
      </c>
      <c r="O75" s="6">
        <f>M75*3*N75</f>
        <v>66</v>
      </c>
      <c r="P75" s="6">
        <v>114</v>
      </c>
      <c r="Q75" s="8">
        <f>G75+K75+O75</f>
        <v>117</v>
      </c>
      <c r="R75"/>
    </row>
    <row r="76" spans="1:18" ht="12.75">
      <c r="A76">
        <v>9</v>
      </c>
      <c r="B76" s="15" t="s">
        <v>217</v>
      </c>
      <c r="C76" s="15" t="s">
        <v>210</v>
      </c>
      <c r="D76" s="25" t="s">
        <v>54</v>
      </c>
      <c r="E76" s="6">
        <f>VLOOKUP(D76,$D$3:$E$66,2,FALSE)</f>
        <v>11</v>
      </c>
      <c r="F76" s="24">
        <f>VLOOKUP(D76,$D$3:$F$66,3,FALSE)</f>
        <v>2</v>
      </c>
      <c r="G76" s="6">
        <f>E76*3*F76</f>
        <v>66</v>
      </c>
      <c r="H76" s="15" t="s">
        <v>30</v>
      </c>
      <c r="I76" s="6">
        <f>VLOOKUP(H76,$D$3:$E$66,2,FALSE)</f>
        <v>5</v>
      </c>
      <c r="J76" s="17">
        <f>VLOOKUP(H76,$D$3:$F$66,3,FALSE)</f>
        <v>2</v>
      </c>
      <c r="K76" s="6">
        <f>I76*3*J76</f>
        <v>30</v>
      </c>
      <c r="L76" s="15" t="s">
        <v>23</v>
      </c>
      <c r="M76" s="6">
        <f>VLOOKUP(L76,$D$3:$E$66,2,FALSE)</f>
        <v>3</v>
      </c>
      <c r="N76" s="17">
        <f>VLOOKUP(L76,$D$3:$F$66,3,FALSE)</f>
        <v>2</v>
      </c>
      <c r="O76" s="6">
        <f>M76*3*N76</f>
        <v>18</v>
      </c>
      <c r="P76" s="6">
        <v>126</v>
      </c>
      <c r="Q76" s="8">
        <f>G76+K76+O76</f>
        <v>114</v>
      </c>
      <c r="R76"/>
    </row>
    <row r="77" spans="1:18" ht="12.75">
      <c r="A77">
        <v>10</v>
      </c>
      <c r="B77" s="15" t="s">
        <v>80</v>
      </c>
      <c r="C77" s="15" t="s">
        <v>114</v>
      </c>
      <c r="D77" s="25" t="s">
        <v>54</v>
      </c>
      <c r="E77" s="6">
        <f>VLOOKUP(D77,$D$3:$E$66,2,FALSE)</f>
        <v>11</v>
      </c>
      <c r="F77" s="24">
        <f>VLOOKUP(D77,$D$3:$F$66,3,FALSE)</f>
        <v>2</v>
      </c>
      <c r="G77" s="6">
        <f>E77*3*F77</f>
        <v>66</v>
      </c>
      <c r="H77" s="15" t="s">
        <v>35</v>
      </c>
      <c r="I77" s="6">
        <f>VLOOKUP(H77,$D$3:$E$66,2,FALSE)</f>
        <v>6</v>
      </c>
      <c r="J77" s="17">
        <f>VLOOKUP(H77,$D$3:$F$66,3,FALSE)</f>
        <v>1</v>
      </c>
      <c r="K77" s="6">
        <f>I77*3*J77</f>
        <v>18</v>
      </c>
      <c r="L77" s="15" t="s">
        <v>52</v>
      </c>
      <c r="M77" s="6">
        <f>VLOOKUP(L77,$D$3:$E$66,2,FALSE)</f>
        <v>10</v>
      </c>
      <c r="N77" s="17">
        <f>VLOOKUP(L77,$D$3:$F$66,3,FALSE)</f>
        <v>1</v>
      </c>
      <c r="O77" s="6">
        <f>M77*3*N77</f>
        <v>30</v>
      </c>
      <c r="P77" s="29"/>
      <c r="Q77" s="8">
        <f>G77+K77+O77</f>
        <v>114</v>
      </c>
      <c r="R77"/>
    </row>
    <row r="78" spans="1:18" ht="12.75">
      <c r="A78">
        <v>11</v>
      </c>
      <c r="B78" s="15" t="s">
        <v>129</v>
      </c>
      <c r="C78" s="15" t="s">
        <v>126</v>
      </c>
      <c r="D78" s="25" t="s">
        <v>35</v>
      </c>
      <c r="E78" s="6">
        <f>VLOOKUP(D78,$D$3:$E$66,2,FALSE)</f>
        <v>6</v>
      </c>
      <c r="F78" s="24">
        <f>VLOOKUP(D78,$D$3:$F$66,3,FALSE)</f>
        <v>1</v>
      </c>
      <c r="G78" s="6">
        <f>E78*3*F78</f>
        <v>18</v>
      </c>
      <c r="H78" s="15" t="s">
        <v>54</v>
      </c>
      <c r="I78" s="6">
        <f>VLOOKUP(H78,$D$3:$E$66,2,FALSE)</f>
        <v>11</v>
      </c>
      <c r="J78" s="17">
        <f>VLOOKUP(H78,$D$3:$F$66,3,FALSE)</f>
        <v>2</v>
      </c>
      <c r="K78" s="6">
        <f>I78*3*J78</f>
        <v>66</v>
      </c>
      <c r="L78" s="15" t="s">
        <v>52</v>
      </c>
      <c r="M78" s="6">
        <f>VLOOKUP(L78,$D$3:$E$66,2,FALSE)</f>
        <v>10</v>
      </c>
      <c r="N78" s="17">
        <f>VLOOKUP(L78,$D$3:$F$66,3,FALSE)</f>
        <v>1</v>
      </c>
      <c r="O78" s="6">
        <f>M78*3*N78</f>
        <v>30</v>
      </c>
      <c r="P78" s="30">
        <v>136</v>
      </c>
      <c r="Q78" s="8">
        <f>G78+K78+O78</f>
        <v>114</v>
      </c>
      <c r="R78"/>
    </row>
    <row r="79" spans="1:18" ht="12.75">
      <c r="A79">
        <v>12</v>
      </c>
      <c r="B79" s="15" t="s">
        <v>192</v>
      </c>
      <c r="C79" s="15" t="s">
        <v>181</v>
      </c>
      <c r="D79" s="25" t="s">
        <v>38</v>
      </c>
      <c r="E79" s="6">
        <f>VLOOKUP(D79,$D$3:$E$66,2,FALSE)</f>
        <v>7</v>
      </c>
      <c r="F79" s="24">
        <f>VLOOKUP(D79,$D$3:$F$66,3,FALSE)</f>
        <v>2</v>
      </c>
      <c r="G79" s="6">
        <f>E79*3*F79</f>
        <v>42</v>
      </c>
      <c r="H79" s="15" t="s">
        <v>117</v>
      </c>
      <c r="I79" s="6">
        <f>VLOOKUP(H79,$D$3:$E$66,2,FALSE)</f>
        <v>11</v>
      </c>
      <c r="J79" s="17">
        <f>VLOOKUP(H79,$D$3:$F$66,3,FALSE)</f>
        <v>2</v>
      </c>
      <c r="K79" s="6">
        <f>I79*3*J79</f>
        <v>66</v>
      </c>
      <c r="L79" s="15" t="s">
        <v>59</v>
      </c>
      <c r="M79" s="6">
        <f>VLOOKUP(L79,$D$3:$E$66,2,FALSE)</f>
        <v>12</v>
      </c>
      <c r="N79" s="17">
        <f>VLOOKUP(L79,$D$3:$F$66,3,FALSE)</f>
        <v>0</v>
      </c>
      <c r="O79" s="6">
        <f>M79*3*N79</f>
        <v>0</v>
      </c>
      <c r="P79" s="30">
        <v>141</v>
      </c>
      <c r="Q79" s="8">
        <f>G79+K79+O79</f>
        <v>108</v>
      </c>
      <c r="R79"/>
    </row>
    <row r="80" spans="1:18" ht="12.75">
      <c r="A80">
        <v>13</v>
      </c>
      <c r="B80" s="15" t="s">
        <v>225</v>
      </c>
      <c r="C80" s="15" t="s">
        <v>144</v>
      </c>
      <c r="D80" s="25" t="s">
        <v>27</v>
      </c>
      <c r="E80" s="6">
        <f>VLOOKUP(D80,$D$3:$E$66,2,FALSE)</f>
        <v>4</v>
      </c>
      <c r="F80" s="24">
        <f>VLOOKUP(D80,$D$3:$F$66,3,FALSE)</f>
        <v>2</v>
      </c>
      <c r="G80" s="6">
        <f>E80*3*F80</f>
        <v>24</v>
      </c>
      <c r="H80" s="15" t="s">
        <v>54</v>
      </c>
      <c r="I80" s="6">
        <f>VLOOKUP(H80,$D$3:$E$66,2,FALSE)</f>
        <v>11</v>
      </c>
      <c r="J80" s="17">
        <f>VLOOKUP(H80,$D$3:$F$66,3,FALSE)</f>
        <v>2</v>
      </c>
      <c r="K80" s="6">
        <f>I80*3*J80</f>
        <v>66</v>
      </c>
      <c r="L80" s="15" t="s">
        <v>36</v>
      </c>
      <c r="M80" s="6">
        <f>VLOOKUP(L80,$D$3:$E$66,2,FALSE)</f>
        <v>6</v>
      </c>
      <c r="N80" s="17">
        <f>VLOOKUP(L80,$D$3:$F$66,3,FALSE)</f>
        <v>1</v>
      </c>
      <c r="O80" s="6">
        <f>M80*3*N80</f>
        <v>18</v>
      </c>
      <c r="P80" s="29">
        <v>126</v>
      </c>
      <c r="Q80" s="8">
        <f>G80+K80+O80</f>
        <v>108</v>
      </c>
      <c r="R80"/>
    </row>
    <row r="81" spans="1:18" ht="12.75">
      <c r="A81">
        <v>14</v>
      </c>
      <c r="B81" s="15" t="s">
        <v>252</v>
      </c>
      <c r="C81" s="15" t="s">
        <v>144</v>
      </c>
      <c r="D81" s="25" t="s">
        <v>54</v>
      </c>
      <c r="E81" s="6">
        <f>VLOOKUP(D81,$D$3:$E$66,2,FALSE)</f>
        <v>11</v>
      </c>
      <c r="F81" s="24">
        <f>VLOOKUP(D81,$D$3:$F$66,3,FALSE)</f>
        <v>2</v>
      </c>
      <c r="G81" s="6">
        <f>E81*3*F81</f>
        <v>66</v>
      </c>
      <c r="H81" s="15" t="s">
        <v>35</v>
      </c>
      <c r="I81" s="6">
        <f>VLOOKUP(H81,$D$3:$E$66,2,FALSE)</f>
        <v>6</v>
      </c>
      <c r="J81" s="17">
        <f>VLOOKUP(H81,$D$3:$F$66,3,FALSE)</f>
        <v>1</v>
      </c>
      <c r="K81" s="6">
        <f>I81*3*J81</f>
        <v>18</v>
      </c>
      <c r="L81" s="15" t="s">
        <v>27</v>
      </c>
      <c r="M81" s="6">
        <f>VLOOKUP(L81,$D$3:$E$66,2,FALSE)</f>
        <v>4</v>
      </c>
      <c r="N81" s="17">
        <f>VLOOKUP(L81,$D$3:$F$66,3,FALSE)</f>
        <v>2</v>
      </c>
      <c r="O81" s="6">
        <f>M81*3*N81</f>
        <v>24</v>
      </c>
      <c r="P81" s="29">
        <v>137</v>
      </c>
      <c r="Q81" s="8">
        <f>G81+K81+O81</f>
        <v>108</v>
      </c>
      <c r="R81"/>
    </row>
    <row r="82" spans="1:18" ht="12.75">
      <c r="A82">
        <v>15</v>
      </c>
      <c r="B82" s="15" t="s">
        <v>220</v>
      </c>
      <c r="C82" s="15" t="s">
        <v>144</v>
      </c>
      <c r="D82" s="25" t="s">
        <v>41</v>
      </c>
      <c r="E82" s="6">
        <f>VLOOKUP(D82,$D$3:$E$66,2,FALSE)</f>
        <v>7</v>
      </c>
      <c r="F82" s="24">
        <f>VLOOKUP(D82,$D$3:$F$66,3,FALSE)</f>
        <v>1</v>
      </c>
      <c r="G82" s="6">
        <f>E82*3*F82</f>
        <v>21</v>
      </c>
      <c r="H82" s="15" t="s">
        <v>54</v>
      </c>
      <c r="I82" s="6">
        <f>VLOOKUP(H82,$D$3:$E$66,2,FALSE)</f>
        <v>11</v>
      </c>
      <c r="J82" s="17">
        <f>VLOOKUP(H82,$D$3:$F$66,3,FALSE)</f>
        <v>2</v>
      </c>
      <c r="K82" s="6">
        <f>I82*3*J82</f>
        <v>66</v>
      </c>
      <c r="L82" s="15" t="s">
        <v>35</v>
      </c>
      <c r="M82" s="6">
        <f>VLOOKUP(L82,$D$3:$E$66,2,FALSE)</f>
        <v>6</v>
      </c>
      <c r="N82" s="17">
        <f>VLOOKUP(L82,$D$3:$F$66,3,FALSE)</f>
        <v>1</v>
      </c>
      <c r="O82" s="6">
        <f>M82*3*N82</f>
        <v>18</v>
      </c>
      <c r="P82" s="6">
        <v>145</v>
      </c>
      <c r="Q82" s="8">
        <f>G82+K82+O82</f>
        <v>105</v>
      </c>
      <c r="R82"/>
    </row>
    <row r="83" spans="1:18" ht="12.75">
      <c r="A83">
        <v>16</v>
      </c>
      <c r="B83" s="15" t="s">
        <v>91</v>
      </c>
      <c r="C83" s="15" t="s">
        <v>89</v>
      </c>
      <c r="D83" s="25" t="s">
        <v>52</v>
      </c>
      <c r="E83" s="6">
        <f>VLOOKUP(D83,$D$3:$E$66,2,FALSE)</f>
        <v>10</v>
      </c>
      <c r="F83" s="24">
        <f>VLOOKUP(D83,$D$3:$F$66,3,FALSE)</f>
        <v>1</v>
      </c>
      <c r="G83" s="6">
        <f>E83*3*F83</f>
        <v>30</v>
      </c>
      <c r="H83" s="15" t="s">
        <v>47</v>
      </c>
      <c r="I83" s="6">
        <f>VLOOKUP(H83,$D$3:$E$66,2,FALSE)</f>
        <v>9</v>
      </c>
      <c r="J83" s="17">
        <f>VLOOKUP(H83,$D$3:$F$66,3,FALSE)</f>
        <v>2</v>
      </c>
      <c r="K83" s="6">
        <f>I83*3*J83</f>
        <v>54</v>
      </c>
      <c r="L83" s="15" t="s">
        <v>41</v>
      </c>
      <c r="M83" s="6">
        <f>VLOOKUP(L83,$D$3:$E$66,2,FALSE)</f>
        <v>7</v>
      </c>
      <c r="N83" s="17">
        <f>VLOOKUP(L83,$D$3:$F$66,3,FALSE)</f>
        <v>1</v>
      </c>
      <c r="O83" s="6">
        <f>M83*3*N83</f>
        <v>21</v>
      </c>
      <c r="P83" s="29">
        <v>150</v>
      </c>
      <c r="Q83" s="8">
        <f>G83+K83+O83</f>
        <v>105</v>
      </c>
      <c r="R83"/>
    </row>
    <row r="84" spans="1:18" ht="12.75">
      <c r="A84">
        <v>17</v>
      </c>
      <c r="B84" s="15" t="s">
        <v>213</v>
      </c>
      <c r="C84" s="15" t="s">
        <v>210</v>
      </c>
      <c r="D84" s="25" t="s">
        <v>38</v>
      </c>
      <c r="E84" s="6">
        <f>VLOOKUP(D84,$D$3:$E$66,2,FALSE)</f>
        <v>7</v>
      </c>
      <c r="F84" s="24">
        <f>VLOOKUP(D84,$D$3:$F$66,3,FALSE)</f>
        <v>2</v>
      </c>
      <c r="G84" s="6">
        <f>E84*3*F84</f>
        <v>42</v>
      </c>
      <c r="H84" s="15" t="s">
        <v>32</v>
      </c>
      <c r="I84" s="6">
        <f>VLOOKUP(H84,$D$3:$E$66,2,FALSE)</f>
        <v>5</v>
      </c>
      <c r="J84" s="17">
        <f>VLOOKUP(H84,$D$3:$F$66,3,FALSE)</f>
        <v>2</v>
      </c>
      <c r="K84" s="6">
        <f>I84*3*J84</f>
        <v>30</v>
      </c>
      <c r="L84" s="15" t="s">
        <v>52</v>
      </c>
      <c r="M84" s="6">
        <f>VLOOKUP(L84,$D$3:$E$66,2,FALSE)</f>
        <v>10</v>
      </c>
      <c r="N84" s="17">
        <f>VLOOKUP(L84,$D$3:$F$66,3,FALSE)</f>
        <v>1</v>
      </c>
      <c r="O84" s="6">
        <f>M84*3*N84</f>
        <v>30</v>
      </c>
      <c r="P84" s="6">
        <v>144</v>
      </c>
      <c r="Q84" s="8">
        <f>G84+K84+O84</f>
        <v>102</v>
      </c>
      <c r="R84"/>
    </row>
    <row r="85" spans="1:18" ht="12.75">
      <c r="A85">
        <v>18</v>
      </c>
      <c r="B85" s="15" t="s">
        <v>163</v>
      </c>
      <c r="C85" s="15" t="s">
        <v>157</v>
      </c>
      <c r="D85" s="25" t="s">
        <v>54</v>
      </c>
      <c r="E85" s="6">
        <f>VLOOKUP(D85,$D$3:$E$66,2,FALSE)</f>
        <v>11</v>
      </c>
      <c r="F85" s="24">
        <f>VLOOKUP(D85,$D$3:$F$66,3,FALSE)</f>
        <v>2</v>
      </c>
      <c r="G85" s="6">
        <f>E85*3*F85</f>
        <v>66</v>
      </c>
      <c r="H85" s="15" t="s">
        <v>36</v>
      </c>
      <c r="I85" s="6">
        <f>VLOOKUP(H85,$D$3:$E$66,2,FALSE)</f>
        <v>6</v>
      </c>
      <c r="J85" s="17">
        <f>VLOOKUP(H85,$D$3:$F$66,3,FALSE)</f>
        <v>1</v>
      </c>
      <c r="K85" s="6">
        <f>I85*3*J85</f>
        <v>18</v>
      </c>
      <c r="L85" s="15" t="s">
        <v>31</v>
      </c>
      <c r="M85" s="6">
        <f>VLOOKUP(L85,$D$3:$E$66,2,FALSE)</f>
        <v>5</v>
      </c>
      <c r="N85" s="17">
        <f>VLOOKUP(L85,$D$3:$F$66,3,FALSE)</f>
        <v>1</v>
      </c>
      <c r="O85" s="6">
        <f>M85*3*N85</f>
        <v>15</v>
      </c>
      <c r="P85" s="6">
        <v>119</v>
      </c>
      <c r="Q85" s="8">
        <f>G85+K85+O85</f>
        <v>99</v>
      </c>
      <c r="R85"/>
    </row>
    <row r="86" spans="1:18" ht="12.75">
      <c r="A86">
        <v>19</v>
      </c>
      <c r="B86" s="15" t="s">
        <v>185</v>
      </c>
      <c r="C86" s="15" t="s">
        <v>181</v>
      </c>
      <c r="D86" s="25" t="s">
        <v>59</v>
      </c>
      <c r="E86" s="6">
        <f>VLOOKUP(D86,$D$3:$E$66,2,FALSE)</f>
        <v>12</v>
      </c>
      <c r="F86" s="24">
        <f>VLOOKUP(D86,$D$3:$F$66,3,FALSE)</f>
        <v>0</v>
      </c>
      <c r="G86" s="6">
        <f>E86*3*F86</f>
        <v>0</v>
      </c>
      <c r="H86" s="15" t="s">
        <v>54</v>
      </c>
      <c r="I86" s="6">
        <f>VLOOKUP(H86,$D$3:$E$66,2,FALSE)</f>
        <v>11</v>
      </c>
      <c r="J86" s="17">
        <f>VLOOKUP(H86,$D$3:$F$66,3,FALSE)</f>
        <v>2</v>
      </c>
      <c r="K86" s="6">
        <f>I86*3*J86</f>
        <v>66</v>
      </c>
      <c r="L86" s="15" t="s">
        <v>32</v>
      </c>
      <c r="M86" s="6">
        <f>VLOOKUP(L86,$D$3:$E$66,2,FALSE)</f>
        <v>5</v>
      </c>
      <c r="N86" s="17">
        <f>VLOOKUP(L86,$D$3:$F$66,3,FALSE)</f>
        <v>2</v>
      </c>
      <c r="O86" s="6">
        <f>M86*3*N86</f>
        <v>30</v>
      </c>
      <c r="P86" s="6">
        <v>156</v>
      </c>
      <c r="Q86" s="8">
        <f>G86+K86+O86</f>
        <v>96</v>
      </c>
      <c r="R86"/>
    </row>
    <row r="87" spans="1:18" ht="12.75">
      <c r="A87">
        <v>20</v>
      </c>
      <c r="B87" s="15" t="s">
        <v>191</v>
      </c>
      <c r="C87" s="15" t="s">
        <v>181</v>
      </c>
      <c r="D87" s="25" t="s">
        <v>43</v>
      </c>
      <c r="E87" s="6">
        <f>VLOOKUP(D87,$D$3:$E$66,2,FALSE)</f>
        <v>8</v>
      </c>
      <c r="F87" s="24">
        <f>VLOOKUP(D87,$D$3:$F$66,3,FALSE)</f>
        <v>0</v>
      </c>
      <c r="G87" s="6">
        <f>E87*3*F87</f>
        <v>0</v>
      </c>
      <c r="H87" s="15" t="s">
        <v>54</v>
      </c>
      <c r="I87" s="6">
        <f>VLOOKUP(H87,$D$3:$E$66,2,FALSE)</f>
        <v>11</v>
      </c>
      <c r="J87" s="17">
        <f>VLOOKUP(H87,$D$3:$F$66,3,FALSE)</f>
        <v>2</v>
      </c>
      <c r="K87" s="6">
        <f>I87*3*J87</f>
        <v>66</v>
      </c>
      <c r="L87" s="15" t="s">
        <v>32</v>
      </c>
      <c r="M87" s="6">
        <f>VLOOKUP(L87,$D$3:$E$66,2,FALSE)</f>
        <v>5</v>
      </c>
      <c r="N87" s="17">
        <f>VLOOKUP(L87,$D$3:$F$66,3,FALSE)</f>
        <v>2</v>
      </c>
      <c r="O87" s="6">
        <f>M87*3*N87</f>
        <v>30</v>
      </c>
      <c r="P87" s="30">
        <v>164</v>
      </c>
      <c r="Q87" s="8">
        <f>G87+K87+O87</f>
        <v>96</v>
      </c>
      <c r="R87"/>
    </row>
    <row r="88" spans="1:18" ht="12.75">
      <c r="A88">
        <v>21</v>
      </c>
      <c r="B88" s="15" t="s">
        <v>165</v>
      </c>
      <c r="C88" s="15" t="s">
        <v>164</v>
      </c>
      <c r="D88" s="25" t="s">
        <v>30</v>
      </c>
      <c r="E88" s="6">
        <f>VLOOKUP(D88,$D$3:$E$66,2,FALSE)</f>
        <v>5</v>
      </c>
      <c r="F88" s="24">
        <f>VLOOKUP(D88,$D$3:$F$66,3,FALSE)</f>
        <v>2</v>
      </c>
      <c r="G88" s="6">
        <f>E88*3*F88</f>
        <v>30</v>
      </c>
      <c r="H88" s="15" t="s">
        <v>54</v>
      </c>
      <c r="I88" s="6">
        <f>VLOOKUP(H88,$D$3:$E$66,2,FALSE)</f>
        <v>11</v>
      </c>
      <c r="J88" s="17">
        <f>VLOOKUP(H88,$D$3:$F$66,3,FALSE)</f>
        <v>2</v>
      </c>
      <c r="K88" s="6">
        <f>I88*3*J88</f>
        <v>66</v>
      </c>
      <c r="L88" s="15" t="s">
        <v>59</v>
      </c>
      <c r="M88" s="6">
        <f>VLOOKUP(L88,$D$3:$E$66,2,FALSE)</f>
        <v>12</v>
      </c>
      <c r="N88" s="17">
        <f>VLOOKUP(L88,$D$3:$F$66,3,FALSE)</f>
        <v>0</v>
      </c>
      <c r="O88" s="6">
        <f>M88*3*N88</f>
        <v>0</v>
      </c>
      <c r="P88" s="6">
        <v>151</v>
      </c>
      <c r="Q88" s="8">
        <f>G88+K88+O88</f>
        <v>96</v>
      </c>
      <c r="R88"/>
    </row>
    <row r="89" spans="1:18" ht="12.75">
      <c r="A89">
        <v>22</v>
      </c>
      <c r="B89" s="15" t="s">
        <v>224</v>
      </c>
      <c r="C89" s="15" t="s">
        <v>144</v>
      </c>
      <c r="D89" s="25" t="s">
        <v>54</v>
      </c>
      <c r="E89" s="6">
        <f>VLOOKUP(D89,$D$3:$E$66,2,FALSE)</f>
        <v>11</v>
      </c>
      <c r="F89" s="24">
        <f>VLOOKUP(D89,$D$3:$F$66,3,FALSE)</f>
        <v>2</v>
      </c>
      <c r="G89" s="6">
        <f>E89*3*F89</f>
        <v>66</v>
      </c>
      <c r="H89" s="15" t="s">
        <v>51</v>
      </c>
      <c r="I89" s="6">
        <f>VLOOKUP(H89,$D$3:$E$66,2,FALSE)</f>
        <v>10</v>
      </c>
      <c r="J89" s="17">
        <f>VLOOKUP(H89,$D$3:$F$66,3,FALSE)</f>
        <v>0</v>
      </c>
      <c r="K89" s="6">
        <f>I89*3*J89</f>
        <v>0</v>
      </c>
      <c r="L89" s="15" t="s">
        <v>52</v>
      </c>
      <c r="M89" s="6">
        <f>VLOOKUP(L89,$D$3:$E$66,2,FALSE)</f>
        <v>10</v>
      </c>
      <c r="N89" s="17">
        <f>VLOOKUP(L89,$D$3:$F$66,3,FALSE)</f>
        <v>1</v>
      </c>
      <c r="O89" s="6">
        <f>M89*3*N89</f>
        <v>30</v>
      </c>
      <c r="P89" s="6">
        <v>115</v>
      </c>
      <c r="Q89" s="8">
        <f>G89+K89+O89</f>
        <v>96</v>
      </c>
      <c r="R89"/>
    </row>
    <row r="90" spans="1:18" ht="12.75">
      <c r="A90">
        <v>23</v>
      </c>
      <c r="B90" s="15" t="s">
        <v>227</v>
      </c>
      <c r="C90" s="15" t="s">
        <v>144</v>
      </c>
      <c r="D90" s="25" t="s">
        <v>21</v>
      </c>
      <c r="E90" s="6">
        <f>VLOOKUP(D90,$D$3:$E$66,2,FALSE)</f>
        <v>2</v>
      </c>
      <c r="F90" s="24">
        <f>VLOOKUP(D90,$D$3:$F$66,3,FALSE)</f>
        <v>2</v>
      </c>
      <c r="G90" s="6">
        <f>E90*3*F90</f>
        <v>12</v>
      </c>
      <c r="H90" s="15" t="s">
        <v>54</v>
      </c>
      <c r="I90" s="6">
        <f>VLOOKUP(H90,$D$3:$E$66,2,FALSE)</f>
        <v>11</v>
      </c>
      <c r="J90" s="17">
        <f>VLOOKUP(H90,$D$3:$F$66,3,FALSE)</f>
        <v>2</v>
      </c>
      <c r="K90" s="6">
        <f>I90*3*J90</f>
        <v>66</v>
      </c>
      <c r="L90" s="15" t="s">
        <v>36</v>
      </c>
      <c r="M90" s="6">
        <f>VLOOKUP(L90,$D$3:$E$66,2,FALSE)</f>
        <v>6</v>
      </c>
      <c r="N90" s="17">
        <f>VLOOKUP(L90,$D$3:$F$66,3,FALSE)</f>
        <v>1</v>
      </c>
      <c r="O90" s="6">
        <f>M90*3*N90</f>
        <v>18</v>
      </c>
      <c r="P90" s="30">
        <v>161</v>
      </c>
      <c r="Q90" s="8">
        <f>G90+K90+O90</f>
        <v>96</v>
      </c>
      <c r="R90"/>
    </row>
    <row r="91" spans="1:18" ht="12.75">
      <c r="A91">
        <v>24</v>
      </c>
      <c r="B91" s="15" t="s">
        <v>213</v>
      </c>
      <c r="C91" s="15" t="s">
        <v>210</v>
      </c>
      <c r="D91" s="25" t="s">
        <v>30</v>
      </c>
      <c r="E91" s="6">
        <f>VLOOKUP(D91,$D$3:$E$66,2,FALSE)</f>
        <v>5</v>
      </c>
      <c r="F91" s="24">
        <f>VLOOKUP(D91,$D$3:$F$66,3,FALSE)</f>
        <v>2</v>
      </c>
      <c r="G91" s="6">
        <f>E91*3*F91</f>
        <v>30</v>
      </c>
      <c r="H91" s="15" t="s">
        <v>54</v>
      </c>
      <c r="I91" s="6">
        <f>VLOOKUP(H91,$D$3:$E$66,2,FALSE)</f>
        <v>11</v>
      </c>
      <c r="J91" s="17">
        <f>VLOOKUP(H91,$D$3:$F$66,3,FALSE)</f>
        <v>2</v>
      </c>
      <c r="K91" s="6">
        <f>I91*3*J91</f>
        <v>66</v>
      </c>
      <c r="L91" s="15" t="s">
        <v>57</v>
      </c>
      <c r="M91" s="6">
        <f>VLOOKUP(L91,$D$3:$E$66,2,FALSE)</f>
        <v>12</v>
      </c>
      <c r="N91" s="17">
        <f>VLOOKUP(L91,$D$3:$F$66,3,FALSE)</f>
        <v>0</v>
      </c>
      <c r="O91" s="6">
        <f>M91*3*N91</f>
        <v>0</v>
      </c>
      <c r="P91" s="6">
        <v>142</v>
      </c>
      <c r="Q91" s="8">
        <f>G91+K91+O91</f>
        <v>96</v>
      </c>
      <c r="R91"/>
    </row>
    <row r="92" spans="1:18" ht="12.75">
      <c r="A92">
        <v>25</v>
      </c>
      <c r="B92" s="15" t="s">
        <v>204</v>
      </c>
      <c r="C92" s="15" t="s">
        <v>140</v>
      </c>
      <c r="D92" s="25" t="s">
        <v>54</v>
      </c>
      <c r="E92" s="6">
        <f>VLOOKUP(D92,$D$3:$E$66,2,FALSE)</f>
        <v>11</v>
      </c>
      <c r="F92" s="24">
        <f>VLOOKUP(D92,$D$3:$F$66,3,FALSE)</f>
        <v>2</v>
      </c>
      <c r="G92" s="6">
        <f>E92*3*F92</f>
        <v>66</v>
      </c>
      <c r="H92" s="15" t="s">
        <v>58</v>
      </c>
      <c r="I92" s="6">
        <f>VLOOKUP(H92,$D$3:$E$66,2,FALSE)</f>
        <v>12</v>
      </c>
      <c r="J92" s="17">
        <f>VLOOKUP(H92,$D$3:$F$66,3,FALSE)</f>
        <v>0</v>
      </c>
      <c r="K92" s="6">
        <f>I92*3*J92</f>
        <v>0</v>
      </c>
      <c r="L92" s="15" t="s">
        <v>30</v>
      </c>
      <c r="M92" s="6">
        <f>VLOOKUP(L92,$D$3:$E$66,2,FALSE)</f>
        <v>5</v>
      </c>
      <c r="N92" s="17">
        <f>VLOOKUP(L92,$D$3:$F$66,3,FALSE)</f>
        <v>2</v>
      </c>
      <c r="O92" s="6">
        <f>M92*3*N92</f>
        <v>30</v>
      </c>
      <c r="P92" s="6">
        <v>162</v>
      </c>
      <c r="Q92" s="8">
        <f>G92+K92+O92</f>
        <v>96</v>
      </c>
      <c r="R92"/>
    </row>
    <row r="93" spans="1:18" ht="12.75">
      <c r="A93">
        <v>26</v>
      </c>
      <c r="B93" s="15" t="s">
        <v>113</v>
      </c>
      <c r="C93" s="15" t="s">
        <v>111</v>
      </c>
      <c r="D93" s="25" t="s">
        <v>47</v>
      </c>
      <c r="E93" s="6">
        <f>VLOOKUP(D93,$D$3:$E$66,2,FALSE)</f>
        <v>9</v>
      </c>
      <c r="F93" s="24">
        <f>VLOOKUP(D93,$D$3:$F$66,3,FALSE)</f>
        <v>2</v>
      </c>
      <c r="G93" s="6">
        <f>E93*3*F93</f>
        <v>54</v>
      </c>
      <c r="H93" s="15" t="s">
        <v>39</v>
      </c>
      <c r="I93" s="6">
        <f>VLOOKUP(H93,$D$3:$E$66,2,FALSE)</f>
        <v>7</v>
      </c>
      <c r="J93" s="17">
        <f>VLOOKUP(H93,$D$3:$F$66,3,FALSE)</f>
        <v>2</v>
      </c>
      <c r="K93" s="6">
        <f>I93*3*J93</f>
        <v>42</v>
      </c>
      <c r="L93" s="15" t="s">
        <v>64</v>
      </c>
      <c r="M93" s="6">
        <f>VLOOKUP(L93,$D$3:$E$66,2,FALSE)</f>
        <v>14</v>
      </c>
      <c r="N93" s="17">
        <f>VLOOKUP(L93,$D$3:$F$66,3,FALSE)</f>
        <v>0</v>
      </c>
      <c r="O93" s="6">
        <f>M93*3*N93</f>
        <v>0</v>
      </c>
      <c r="P93" s="6"/>
      <c r="Q93" s="8">
        <f>G93+K93+O93</f>
        <v>96</v>
      </c>
      <c r="R93"/>
    </row>
    <row r="94" spans="1:18" ht="12.75">
      <c r="A94">
        <v>27</v>
      </c>
      <c r="B94" s="15" t="s">
        <v>107</v>
      </c>
      <c r="C94" s="15" t="s">
        <v>104</v>
      </c>
      <c r="D94" s="25" t="s">
        <v>52</v>
      </c>
      <c r="E94" s="6">
        <f>VLOOKUP(D94,$D$3:$E$66,2,FALSE)</f>
        <v>10</v>
      </c>
      <c r="F94" s="24">
        <f>VLOOKUP(D94,$D$3:$F$66,3,FALSE)</f>
        <v>1</v>
      </c>
      <c r="G94" s="6">
        <f>E94*3*F94</f>
        <v>30</v>
      </c>
      <c r="H94" s="15" t="s">
        <v>54</v>
      </c>
      <c r="I94" s="6">
        <f>VLOOKUP(H94,$D$3:$E$66,2,FALSE)</f>
        <v>11</v>
      </c>
      <c r="J94" s="17">
        <f>VLOOKUP(H94,$D$3:$F$66,3,FALSE)</f>
        <v>2</v>
      </c>
      <c r="K94" s="6">
        <f>I94*3*J94</f>
        <v>66</v>
      </c>
      <c r="L94" s="15" t="s">
        <v>58</v>
      </c>
      <c r="M94" s="6">
        <f>VLOOKUP(L94,$D$3:$E$66,2,FALSE)</f>
        <v>12</v>
      </c>
      <c r="N94" s="17">
        <f>VLOOKUP(L94,$D$3:$F$66,3,FALSE)</f>
        <v>0</v>
      </c>
      <c r="O94" s="6">
        <f>M94*3*N94</f>
        <v>0</v>
      </c>
      <c r="P94" s="6">
        <v>135</v>
      </c>
      <c r="Q94" s="8">
        <f>G94+K94+O94</f>
        <v>96</v>
      </c>
      <c r="R94"/>
    </row>
    <row r="95" spans="1:18" ht="12.75">
      <c r="A95">
        <v>28</v>
      </c>
      <c r="B95" s="15" t="s">
        <v>163</v>
      </c>
      <c r="C95" s="15" t="s">
        <v>157</v>
      </c>
      <c r="D95" s="25" t="s">
        <v>59</v>
      </c>
      <c r="E95" s="6">
        <f>VLOOKUP(D95,$D$3:$E$66,2,FALSE)</f>
        <v>12</v>
      </c>
      <c r="F95" s="24">
        <f>VLOOKUP(D95,$D$3:$F$66,3,FALSE)</f>
        <v>0</v>
      </c>
      <c r="G95" s="6">
        <f>E95*3*F95</f>
        <v>0</v>
      </c>
      <c r="H95" s="15" t="s">
        <v>54</v>
      </c>
      <c r="I95" s="6">
        <f>VLOOKUP(H95,$D$3:$E$66,2,FALSE)</f>
        <v>11</v>
      </c>
      <c r="J95" s="17">
        <f>VLOOKUP(H95,$D$3:$F$66,3,FALSE)</f>
        <v>2</v>
      </c>
      <c r="K95" s="6">
        <f>I95*3*J95</f>
        <v>66</v>
      </c>
      <c r="L95" s="15" t="s">
        <v>27</v>
      </c>
      <c r="M95" s="6">
        <f>VLOOKUP(L95,$D$3:$E$66,2,FALSE)</f>
        <v>4</v>
      </c>
      <c r="N95" s="17">
        <f>VLOOKUP(L95,$D$3:$F$66,3,FALSE)</f>
        <v>2</v>
      </c>
      <c r="O95" s="6">
        <f>M95*3*N95</f>
        <v>24</v>
      </c>
      <c r="P95" s="6">
        <v>133</v>
      </c>
      <c r="Q95" s="8">
        <f>G95+K95+O95</f>
        <v>90</v>
      </c>
      <c r="R95"/>
    </row>
    <row r="96" spans="1:18" ht="12.75">
      <c r="A96">
        <v>29</v>
      </c>
      <c r="B96" s="15" t="s">
        <v>182</v>
      </c>
      <c r="C96" s="15" t="s">
        <v>181</v>
      </c>
      <c r="D96" s="25" t="s">
        <v>54</v>
      </c>
      <c r="E96" s="6">
        <f>VLOOKUP(D96,$D$3:$E$66,2,FALSE)</f>
        <v>11</v>
      </c>
      <c r="F96" s="24">
        <f>VLOOKUP(D96,$D$3:$F$66,3,FALSE)</f>
        <v>2</v>
      </c>
      <c r="G96" s="6">
        <f>E96*3*F96</f>
        <v>66</v>
      </c>
      <c r="H96" s="15" t="s">
        <v>59</v>
      </c>
      <c r="I96" s="6">
        <f>VLOOKUP(H96,$D$3:$E$66,2,FALSE)</f>
        <v>12</v>
      </c>
      <c r="J96" s="17">
        <f>VLOOKUP(H96,$D$3:$F$66,3,FALSE)</f>
        <v>0</v>
      </c>
      <c r="K96" s="6">
        <f>I96*3*J96</f>
        <v>0</v>
      </c>
      <c r="L96" s="15" t="s">
        <v>27</v>
      </c>
      <c r="M96" s="6">
        <f>VLOOKUP(L96,$D$3:$E$66,2,FALSE)</f>
        <v>4</v>
      </c>
      <c r="N96" s="17">
        <f>VLOOKUP(L96,$D$3:$F$66,3,FALSE)</f>
        <v>2</v>
      </c>
      <c r="O96" s="6">
        <f>M96*3*N96</f>
        <v>24</v>
      </c>
      <c r="P96" s="6">
        <v>136</v>
      </c>
      <c r="Q96" s="8">
        <f>G96+K96+O96</f>
        <v>90</v>
      </c>
      <c r="R96"/>
    </row>
    <row r="97" spans="1:18" ht="12.75">
      <c r="A97">
        <v>30</v>
      </c>
      <c r="B97" s="15" t="s">
        <v>191</v>
      </c>
      <c r="C97" s="15" t="s">
        <v>181</v>
      </c>
      <c r="D97" s="25" t="s">
        <v>30</v>
      </c>
      <c r="E97" s="6">
        <f>VLOOKUP(D97,$D$3:$E$66,2,FALSE)</f>
        <v>5</v>
      </c>
      <c r="F97" s="24">
        <f>VLOOKUP(D97,$D$3:$F$66,3,FALSE)</f>
        <v>2</v>
      </c>
      <c r="G97" s="6">
        <f>E97*3*F97</f>
        <v>30</v>
      </c>
      <c r="H97" s="15" t="s">
        <v>52</v>
      </c>
      <c r="I97" s="6">
        <f>VLOOKUP(H97,$D$3:$E$66,2,FALSE)</f>
        <v>10</v>
      </c>
      <c r="J97" s="17">
        <f>VLOOKUP(H97,$D$3:$F$66,3,FALSE)</f>
        <v>1</v>
      </c>
      <c r="K97" s="6">
        <f>I97*3*J97</f>
        <v>30</v>
      </c>
      <c r="L97" s="15" t="s">
        <v>33</v>
      </c>
      <c r="M97" s="6">
        <f>VLOOKUP(L97,$D$3:$E$66,2,FALSE)</f>
        <v>5</v>
      </c>
      <c r="N97" s="17">
        <f>VLOOKUP(L97,$D$3:$F$66,3,FALSE)</f>
        <v>2</v>
      </c>
      <c r="O97" s="6">
        <f>M97*3*N97</f>
        <v>30</v>
      </c>
      <c r="P97" s="30">
        <v>154</v>
      </c>
      <c r="Q97" s="8">
        <f>G97+K97+O97</f>
        <v>90</v>
      </c>
      <c r="R97"/>
    </row>
    <row r="98" spans="1:18" ht="12.75">
      <c r="A98">
        <v>31</v>
      </c>
      <c r="B98" s="15" t="s">
        <v>197</v>
      </c>
      <c r="C98" s="15" t="s">
        <v>193</v>
      </c>
      <c r="D98" s="25" t="s">
        <v>25</v>
      </c>
      <c r="E98" s="6">
        <f>VLOOKUP(D98,$D$3:$E$66,2,FALSE)</f>
        <v>3</v>
      </c>
      <c r="F98" s="24">
        <f>VLOOKUP(D98,$D$3:$F$66,3,FALSE)</f>
        <v>1</v>
      </c>
      <c r="G98" s="6">
        <f>E98*3*F98</f>
        <v>9</v>
      </c>
      <c r="H98" s="15" t="s">
        <v>31</v>
      </c>
      <c r="I98" s="6">
        <f>VLOOKUP(H98,$D$3:$E$66,2,FALSE)</f>
        <v>5</v>
      </c>
      <c r="J98" s="17">
        <f>VLOOKUP(H98,$D$3:$F$66,3,FALSE)</f>
        <v>1</v>
      </c>
      <c r="K98" s="6">
        <f>I98*3*J98</f>
        <v>15</v>
      </c>
      <c r="L98" s="15" t="s">
        <v>54</v>
      </c>
      <c r="M98" s="6">
        <f>VLOOKUP(L98,$D$3:$E$66,2,FALSE)</f>
        <v>11</v>
      </c>
      <c r="N98" s="17">
        <f>VLOOKUP(L98,$D$3:$F$66,3,FALSE)</f>
        <v>2</v>
      </c>
      <c r="O98" s="6">
        <f>M98*3*N98</f>
        <v>66</v>
      </c>
      <c r="P98" s="29">
        <v>162</v>
      </c>
      <c r="Q98" s="8">
        <f>G98+K98+O98</f>
        <v>90</v>
      </c>
      <c r="R98"/>
    </row>
    <row r="99" spans="1:18" ht="12.75">
      <c r="A99">
        <v>32</v>
      </c>
      <c r="B99" s="15" t="s">
        <v>205</v>
      </c>
      <c r="C99" s="15" t="s">
        <v>140</v>
      </c>
      <c r="D99" s="25" t="s">
        <v>74</v>
      </c>
      <c r="E99" s="6">
        <f>VLOOKUP(D99,$D$3:$E$66,2,FALSE)</f>
        <v>11</v>
      </c>
      <c r="F99" s="24">
        <f>VLOOKUP(D99,$D$3:$F$66,3,FALSE)</f>
        <v>0</v>
      </c>
      <c r="G99" s="6">
        <f>E99*3*F99</f>
        <v>0</v>
      </c>
      <c r="H99" s="15" t="s">
        <v>54</v>
      </c>
      <c r="I99" s="6">
        <f>VLOOKUP(H99,$D$3:$E$66,2,FALSE)</f>
        <v>11</v>
      </c>
      <c r="J99" s="17">
        <f>VLOOKUP(H99,$D$3:$F$66,3,FALSE)</f>
        <v>2</v>
      </c>
      <c r="K99" s="6">
        <f>I99*3*J99</f>
        <v>66</v>
      </c>
      <c r="L99" s="15" t="s">
        <v>27</v>
      </c>
      <c r="M99" s="6">
        <f>VLOOKUP(L99,$D$3:$E$66,2,FALSE)</f>
        <v>4</v>
      </c>
      <c r="N99" s="17">
        <f>VLOOKUP(L99,$D$3:$F$66,3,FALSE)</f>
        <v>2</v>
      </c>
      <c r="O99" s="6">
        <f>M99*3*N99</f>
        <v>24</v>
      </c>
      <c r="P99" s="6">
        <v>139</v>
      </c>
      <c r="Q99" s="8">
        <f>G99+K99+O99</f>
        <v>90</v>
      </c>
      <c r="R99"/>
    </row>
    <row r="100" spans="1:18" ht="12.75">
      <c r="A100">
        <v>33</v>
      </c>
      <c r="B100" s="15" t="s">
        <v>153</v>
      </c>
      <c r="C100" s="15" t="s">
        <v>151</v>
      </c>
      <c r="D100" s="25" t="s">
        <v>27</v>
      </c>
      <c r="E100" s="6">
        <f>VLOOKUP(D100,$D$3:$E$66,2,FALSE)</f>
        <v>4</v>
      </c>
      <c r="F100" s="24">
        <f>VLOOKUP(D100,$D$3:$F$66,3,FALSE)</f>
        <v>2</v>
      </c>
      <c r="G100" s="6">
        <f>E100*3*F100</f>
        <v>24</v>
      </c>
      <c r="H100" s="15" t="s">
        <v>52</v>
      </c>
      <c r="I100" s="6">
        <f>VLOOKUP(H100,$D$3:$E$66,2,FALSE)</f>
        <v>10</v>
      </c>
      <c r="J100" s="17">
        <f>VLOOKUP(H100,$D$3:$F$66,3,FALSE)</f>
        <v>1</v>
      </c>
      <c r="K100" s="6">
        <f>I100*3*J100</f>
        <v>30</v>
      </c>
      <c r="L100" s="15" t="s">
        <v>33</v>
      </c>
      <c r="M100" s="6">
        <f>VLOOKUP(L100,$D$3:$E$66,2,FALSE)</f>
        <v>5</v>
      </c>
      <c r="N100" s="17">
        <f>VLOOKUP(L100,$D$3:$F$66,3,FALSE)</f>
        <v>2</v>
      </c>
      <c r="O100" s="6">
        <f>M100*3*N100</f>
        <v>30</v>
      </c>
      <c r="P100" s="6">
        <v>117</v>
      </c>
      <c r="Q100" s="8">
        <f>G100+K100+O100</f>
        <v>84</v>
      </c>
      <c r="R100"/>
    </row>
    <row r="101" spans="1:18" ht="12.75">
      <c r="A101">
        <v>34</v>
      </c>
      <c r="B101" s="15" t="s">
        <v>122</v>
      </c>
      <c r="C101" s="15" t="s">
        <v>119</v>
      </c>
      <c r="D101" s="25" t="s">
        <v>24</v>
      </c>
      <c r="E101" s="6">
        <f>VLOOKUP(D101,$D$3:$E$66,2,FALSE)</f>
        <v>3</v>
      </c>
      <c r="F101" s="24">
        <f>VLOOKUP(D101,$D$3:$F$66,3,FALSE)</f>
        <v>2</v>
      </c>
      <c r="G101" s="6">
        <f>E101*3*F101</f>
        <v>18</v>
      </c>
      <c r="H101" s="15" t="s">
        <v>26</v>
      </c>
      <c r="I101" s="6">
        <f>VLOOKUP(H101,$D$3:$E$66,2,FALSE)</f>
        <v>4</v>
      </c>
      <c r="J101" s="17">
        <f>VLOOKUP(H101,$D$3:$F$66,3,FALSE)</f>
        <v>0</v>
      </c>
      <c r="K101" s="6">
        <f>I101*3*J101</f>
        <v>0</v>
      </c>
      <c r="L101" s="15" t="s">
        <v>54</v>
      </c>
      <c r="M101" s="6">
        <f>VLOOKUP(L101,$D$3:$E$66,2,FALSE)</f>
        <v>11</v>
      </c>
      <c r="N101" s="17">
        <f>VLOOKUP(L101,$D$3:$F$66,3,FALSE)</f>
        <v>2</v>
      </c>
      <c r="O101" s="6">
        <f>M101*3*N101</f>
        <v>66</v>
      </c>
      <c r="P101" s="6">
        <v>165</v>
      </c>
      <c r="Q101" s="8">
        <f>G101+K101+O101</f>
        <v>84</v>
      </c>
      <c r="R101"/>
    </row>
    <row r="102" spans="1:18" ht="12.75">
      <c r="A102">
        <v>35</v>
      </c>
      <c r="B102" s="15" t="s">
        <v>178</v>
      </c>
      <c r="C102" s="15" t="s">
        <v>175</v>
      </c>
      <c r="D102" s="25" t="s">
        <v>54</v>
      </c>
      <c r="E102" s="6">
        <f>VLOOKUP(D102,$D$3:$E$66,2,FALSE)</f>
        <v>11</v>
      </c>
      <c r="F102" s="24">
        <f>VLOOKUP(D102,$D$3:$F$66,3,FALSE)</f>
        <v>2</v>
      </c>
      <c r="G102" s="6">
        <f>E102*3*F102</f>
        <v>66</v>
      </c>
      <c r="H102" s="15" t="s">
        <v>35</v>
      </c>
      <c r="I102" s="6">
        <f>VLOOKUP(H102,$D$3:$E$66,2,FALSE)</f>
        <v>6</v>
      </c>
      <c r="J102" s="17">
        <f>VLOOKUP(H102,$D$3:$F$66,3,FALSE)</f>
        <v>1</v>
      </c>
      <c r="K102" s="6">
        <f>I102*3*J102</f>
        <v>18</v>
      </c>
      <c r="L102" s="15" t="s">
        <v>40</v>
      </c>
      <c r="M102" s="6">
        <f>VLOOKUP(L102,$D$3:$E$66,2,FALSE)</f>
        <v>7</v>
      </c>
      <c r="N102" s="17">
        <f>VLOOKUP(L102,$D$3:$F$66,3,FALSE)</f>
        <v>0</v>
      </c>
      <c r="O102" s="6">
        <f>M102*3*N102</f>
        <v>0</v>
      </c>
      <c r="P102" s="6"/>
      <c r="Q102" s="8">
        <f>G102+K102+O102</f>
        <v>84</v>
      </c>
      <c r="R102"/>
    </row>
    <row r="103" spans="1:18" ht="12.75">
      <c r="A103">
        <v>36</v>
      </c>
      <c r="B103" s="15" t="s">
        <v>212</v>
      </c>
      <c r="C103" s="15" t="s">
        <v>210</v>
      </c>
      <c r="D103" s="25" t="s">
        <v>36</v>
      </c>
      <c r="E103" s="6">
        <f>VLOOKUP(D103,$D$3:$E$66,2,FALSE)</f>
        <v>6</v>
      </c>
      <c r="F103" s="24">
        <f>VLOOKUP(D103,$D$3:$F$66,3,FALSE)</f>
        <v>1</v>
      </c>
      <c r="G103" s="6">
        <f>E103*3*F103</f>
        <v>18</v>
      </c>
      <c r="H103" s="15" t="s">
        <v>54</v>
      </c>
      <c r="I103" s="6">
        <f>VLOOKUP(H103,$D$3:$E$66,2,FALSE)</f>
        <v>11</v>
      </c>
      <c r="J103" s="17">
        <f>VLOOKUP(H103,$D$3:$F$66,3,FALSE)</f>
        <v>2</v>
      </c>
      <c r="K103" s="6">
        <f>I103*3*J103</f>
        <v>66</v>
      </c>
      <c r="L103" s="15" t="s">
        <v>59</v>
      </c>
      <c r="M103" s="6">
        <f>VLOOKUP(L103,$D$3:$E$66,2,FALSE)</f>
        <v>12</v>
      </c>
      <c r="N103" s="17">
        <f>VLOOKUP(L103,$D$3:$F$66,3,FALSE)</f>
        <v>0</v>
      </c>
      <c r="O103" s="6">
        <f>M103*3*N103</f>
        <v>0</v>
      </c>
      <c r="P103" s="6">
        <v>147</v>
      </c>
      <c r="Q103" s="8">
        <f>G103+K103+O103</f>
        <v>84</v>
      </c>
      <c r="R103"/>
    </row>
    <row r="104" spans="1:18" ht="12.75">
      <c r="A104">
        <v>37</v>
      </c>
      <c r="B104" s="15" t="s">
        <v>150</v>
      </c>
      <c r="C104" s="15" t="s">
        <v>233</v>
      </c>
      <c r="D104" s="25" t="s">
        <v>47</v>
      </c>
      <c r="E104" s="6">
        <f>VLOOKUP(D104,$D$3:$E$66,2,FALSE)</f>
        <v>9</v>
      </c>
      <c r="F104" s="24">
        <f>VLOOKUP(D104,$D$3:$F$66,3,FALSE)</f>
        <v>2</v>
      </c>
      <c r="G104" s="6">
        <f>E104*3*F104</f>
        <v>54</v>
      </c>
      <c r="H104" s="15" t="s">
        <v>52</v>
      </c>
      <c r="I104" s="6">
        <f>VLOOKUP(H104,$D$3:$E$66,2,FALSE)</f>
        <v>10</v>
      </c>
      <c r="J104" s="17">
        <f>VLOOKUP(H104,$D$3:$F$66,3,FALSE)</f>
        <v>1</v>
      </c>
      <c r="K104" s="6">
        <f>I104*3*J104</f>
        <v>30</v>
      </c>
      <c r="L104" s="15" t="s">
        <v>50</v>
      </c>
      <c r="M104" s="6">
        <f>VLOOKUP(L104,$D$3:$E$66,2,FALSE)</f>
        <v>10</v>
      </c>
      <c r="N104" s="17">
        <f>VLOOKUP(L104,$D$3:$F$66,3,FALSE)</f>
        <v>0</v>
      </c>
      <c r="O104" s="6">
        <f>M104*3*N104</f>
        <v>0</v>
      </c>
      <c r="P104" s="6">
        <v>158</v>
      </c>
      <c r="Q104" s="8">
        <f>G104+K104+O104</f>
        <v>84</v>
      </c>
      <c r="R104"/>
    </row>
    <row r="105" spans="1:18" ht="12.75">
      <c r="A105">
        <v>38</v>
      </c>
      <c r="B105" s="15" t="s">
        <v>200</v>
      </c>
      <c r="C105" s="15" t="s">
        <v>193</v>
      </c>
      <c r="D105" s="25" t="s">
        <v>33</v>
      </c>
      <c r="E105" s="6">
        <f>VLOOKUP(D105,$D$3:$E$66,2,FALSE)</f>
        <v>5</v>
      </c>
      <c r="F105" s="24">
        <f>VLOOKUP(D105,$D$3:$F$66,3,FALSE)</f>
        <v>2</v>
      </c>
      <c r="G105" s="6">
        <f>E105*3*F105</f>
        <v>30</v>
      </c>
      <c r="H105" s="15" t="s">
        <v>52</v>
      </c>
      <c r="I105" s="6">
        <f>VLOOKUP(H105,$D$3:$E$66,2,FALSE)</f>
        <v>10</v>
      </c>
      <c r="J105" s="17">
        <f>VLOOKUP(H105,$D$3:$F$66,3,FALSE)</f>
        <v>1</v>
      </c>
      <c r="K105" s="6">
        <f>I105*3*J105</f>
        <v>30</v>
      </c>
      <c r="L105" s="15" t="s">
        <v>27</v>
      </c>
      <c r="M105" s="6">
        <f>VLOOKUP(L105,$D$3:$E$66,2,FALSE)</f>
        <v>4</v>
      </c>
      <c r="N105" s="17">
        <f>VLOOKUP(L105,$D$3:$F$66,3,FALSE)</f>
        <v>2</v>
      </c>
      <c r="O105" s="6">
        <f>M105*3*N105</f>
        <v>24</v>
      </c>
      <c r="P105" s="6">
        <v>176</v>
      </c>
      <c r="Q105" s="8">
        <f>G105+K105+O105</f>
        <v>84</v>
      </c>
      <c r="R105"/>
    </row>
    <row r="106" spans="1:18" ht="12.75">
      <c r="A106">
        <v>39</v>
      </c>
      <c r="B106" s="15" t="s">
        <v>201</v>
      </c>
      <c r="C106" s="15" t="s">
        <v>193</v>
      </c>
      <c r="D106" s="25" t="s">
        <v>52</v>
      </c>
      <c r="E106" s="6">
        <f>VLOOKUP(D106,$D$3:$E$66,2,FALSE)</f>
        <v>10</v>
      </c>
      <c r="F106" s="24">
        <f>VLOOKUP(D106,$D$3:$F$66,3,FALSE)</f>
        <v>1</v>
      </c>
      <c r="G106" s="6">
        <f>E106*3*F106</f>
        <v>30</v>
      </c>
      <c r="H106" s="15" t="s">
        <v>30</v>
      </c>
      <c r="I106" s="6">
        <f>VLOOKUP(H106,$D$3:$E$66,2,FALSE)</f>
        <v>5</v>
      </c>
      <c r="J106" s="17">
        <f>VLOOKUP(H106,$D$3:$F$66,3,FALSE)</f>
        <v>2</v>
      </c>
      <c r="K106" s="6">
        <f>I106*3*J106</f>
        <v>30</v>
      </c>
      <c r="L106" s="15" t="s">
        <v>27</v>
      </c>
      <c r="M106" s="6">
        <f>VLOOKUP(L106,$D$3:$E$66,2,FALSE)</f>
        <v>4</v>
      </c>
      <c r="N106" s="17">
        <f>VLOOKUP(L106,$D$3:$F$66,3,FALSE)</f>
        <v>2</v>
      </c>
      <c r="O106" s="6">
        <f>M106*3*N106</f>
        <v>24</v>
      </c>
      <c r="P106" s="6">
        <v>131</v>
      </c>
      <c r="Q106" s="8">
        <f>G106+K106+O106</f>
        <v>84</v>
      </c>
      <c r="R106"/>
    </row>
    <row r="107" spans="1:18" ht="12.75">
      <c r="A107">
        <v>40</v>
      </c>
      <c r="B107" s="15" t="s">
        <v>127</v>
      </c>
      <c r="C107" s="15" t="s">
        <v>126</v>
      </c>
      <c r="D107" s="25" t="s">
        <v>54</v>
      </c>
      <c r="E107" s="6">
        <f>VLOOKUP(D107,$D$3:$E$66,2,FALSE)</f>
        <v>11</v>
      </c>
      <c r="F107" s="24">
        <f>VLOOKUP(D107,$D$3:$F$66,3,FALSE)</f>
        <v>2</v>
      </c>
      <c r="G107" s="6">
        <f>E107*3*F107</f>
        <v>66</v>
      </c>
      <c r="H107" s="15" t="s">
        <v>59</v>
      </c>
      <c r="I107" s="6">
        <f>VLOOKUP(H107,$D$3:$E$66,2,FALSE)</f>
        <v>12</v>
      </c>
      <c r="J107" s="17">
        <f>VLOOKUP(H107,$D$3:$F$66,3,FALSE)</f>
        <v>0</v>
      </c>
      <c r="K107" s="6">
        <f>I107*3*J107</f>
        <v>0</v>
      </c>
      <c r="L107" s="15" t="s">
        <v>35</v>
      </c>
      <c r="M107" s="6">
        <f>VLOOKUP(L107,$D$3:$E$66,2,FALSE)</f>
        <v>6</v>
      </c>
      <c r="N107" s="17">
        <f>VLOOKUP(L107,$D$3:$F$66,3,FALSE)</f>
        <v>1</v>
      </c>
      <c r="O107" s="6">
        <f>M107*3*N107</f>
        <v>18</v>
      </c>
      <c r="P107" s="29">
        <v>130</v>
      </c>
      <c r="Q107" s="8">
        <f>G107+K107+O107</f>
        <v>84</v>
      </c>
      <c r="R107"/>
    </row>
    <row r="108" spans="1:18" ht="12.75">
      <c r="A108">
        <v>41</v>
      </c>
      <c r="B108" s="15" t="s">
        <v>219</v>
      </c>
      <c r="C108" s="15" t="s">
        <v>144</v>
      </c>
      <c r="D108" s="25" t="s">
        <v>30</v>
      </c>
      <c r="E108" s="6">
        <f>VLOOKUP(D108,$D$3:$E$66,2,FALSE)</f>
        <v>5</v>
      </c>
      <c r="F108" s="24">
        <f>VLOOKUP(D108,$D$3:$F$66,3,FALSE)</f>
        <v>2</v>
      </c>
      <c r="G108" s="6">
        <f>E108*3*F108</f>
        <v>30</v>
      </c>
      <c r="H108" s="15" t="s">
        <v>23</v>
      </c>
      <c r="I108" s="6">
        <f>VLOOKUP(H108,$D$3:$E$66,2,FALSE)</f>
        <v>3</v>
      </c>
      <c r="J108" s="17">
        <f>VLOOKUP(H108,$D$3:$F$66,3,FALSE)</f>
        <v>2</v>
      </c>
      <c r="K108" s="6">
        <f>I108*3*J108</f>
        <v>18</v>
      </c>
      <c r="L108" s="15" t="s">
        <v>32</v>
      </c>
      <c r="M108" s="6">
        <f>VLOOKUP(L108,$D$3:$E$66,2,FALSE)</f>
        <v>5</v>
      </c>
      <c r="N108" s="17">
        <f>VLOOKUP(L108,$D$3:$F$66,3,FALSE)</f>
        <v>2</v>
      </c>
      <c r="O108" s="6">
        <f>M108*3*N108</f>
        <v>30</v>
      </c>
      <c r="P108" s="6">
        <v>135</v>
      </c>
      <c r="Q108" s="8">
        <f>G108+K108+O108</f>
        <v>78</v>
      </c>
      <c r="R108"/>
    </row>
    <row r="109" spans="1:18" ht="12.75">
      <c r="A109">
        <v>42</v>
      </c>
      <c r="B109" s="15" t="s">
        <v>213</v>
      </c>
      <c r="C109" s="15" t="s">
        <v>210</v>
      </c>
      <c r="D109" s="25" t="s">
        <v>27</v>
      </c>
      <c r="E109" s="6">
        <f>VLOOKUP(D109,$D$3:$E$66,2,FALSE)</f>
        <v>4</v>
      </c>
      <c r="F109" s="24">
        <f>VLOOKUP(D109,$D$3:$F$66,3,FALSE)</f>
        <v>2</v>
      </c>
      <c r="G109" s="6">
        <f>E109*3*F109</f>
        <v>24</v>
      </c>
      <c r="H109" s="15" t="s">
        <v>47</v>
      </c>
      <c r="I109" s="6">
        <f>VLOOKUP(H109,$D$3:$E$66,2,FALSE)</f>
        <v>9</v>
      </c>
      <c r="J109" s="17">
        <f>VLOOKUP(H109,$D$3:$F$66,3,FALSE)</f>
        <v>2</v>
      </c>
      <c r="K109" s="6">
        <f>I109*3*J109</f>
        <v>54</v>
      </c>
      <c r="L109" s="15" t="s">
        <v>59</v>
      </c>
      <c r="M109" s="6">
        <f>VLOOKUP(L109,$D$3:$E$66,2,FALSE)</f>
        <v>12</v>
      </c>
      <c r="N109" s="17">
        <f>VLOOKUP(L109,$D$3:$F$66,3,FALSE)</f>
        <v>0</v>
      </c>
      <c r="O109" s="6">
        <f>M109*3*N109</f>
        <v>0</v>
      </c>
      <c r="P109" s="6">
        <v>144</v>
      </c>
      <c r="Q109" s="8">
        <f>G109+K109+O109</f>
        <v>78</v>
      </c>
      <c r="R109"/>
    </row>
    <row r="110" spans="1:18" ht="12.75">
      <c r="A110">
        <v>43</v>
      </c>
      <c r="B110" s="15" t="s">
        <v>123</v>
      </c>
      <c r="C110" s="15" t="s">
        <v>98</v>
      </c>
      <c r="D110" s="25" t="s">
        <v>54</v>
      </c>
      <c r="E110" s="6">
        <f>VLOOKUP(D110,$D$3:$E$66,2,FALSE)</f>
        <v>11</v>
      </c>
      <c r="F110" s="24">
        <f>VLOOKUP(D110,$D$3:$F$66,3,FALSE)</f>
        <v>2</v>
      </c>
      <c r="G110" s="6">
        <f>E110*3*F110</f>
        <v>66</v>
      </c>
      <c r="H110" s="15" t="s">
        <v>25</v>
      </c>
      <c r="I110" s="6">
        <f>VLOOKUP(H110,$D$3:$E$66,2,FALSE)</f>
        <v>3</v>
      </c>
      <c r="J110" s="17">
        <f>VLOOKUP(H110,$D$3:$F$66,3,FALSE)</f>
        <v>1</v>
      </c>
      <c r="K110" s="6">
        <f>I110*3*J110</f>
        <v>9</v>
      </c>
      <c r="L110" s="15" t="s">
        <v>51</v>
      </c>
      <c r="M110" s="6">
        <f>VLOOKUP(L110,$D$3:$E$66,2,FALSE)</f>
        <v>10</v>
      </c>
      <c r="N110" s="17">
        <f>VLOOKUP(L110,$D$3:$F$66,3,FALSE)</f>
        <v>0</v>
      </c>
      <c r="O110" s="6">
        <f>M110*3*N110</f>
        <v>0</v>
      </c>
      <c r="P110" s="6">
        <v>154</v>
      </c>
      <c r="Q110" s="8">
        <f>G110+K110+O110</f>
        <v>75</v>
      </c>
      <c r="R110"/>
    </row>
    <row r="111" spans="1:18" ht="12.75">
      <c r="A111">
        <v>44</v>
      </c>
      <c r="B111" s="15" t="s">
        <v>167</v>
      </c>
      <c r="C111" s="15" t="s">
        <v>164</v>
      </c>
      <c r="D111" s="25" t="s">
        <v>59</v>
      </c>
      <c r="E111" s="6">
        <f>VLOOKUP(D111,$D$3:$E$66,2,FALSE)</f>
        <v>12</v>
      </c>
      <c r="F111" s="24">
        <f>VLOOKUP(D111,$D$3:$F$66,3,FALSE)</f>
        <v>0</v>
      </c>
      <c r="G111" s="6">
        <f>E111*3*F111</f>
        <v>0</v>
      </c>
      <c r="H111" s="15" t="s">
        <v>54</v>
      </c>
      <c r="I111" s="6">
        <f>VLOOKUP(H111,$D$3:$E$66,2,FALSE)</f>
        <v>11</v>
      </c>
      <c r="J111" s="17">
        <f>VLOOKUP(H111,$D$3:$F$66,3,FALSE)</f>
        <v>2</v>
      </c>
      <c r="K111" s="6">
        <f>I111*3*J111</f>
        <v>66</v>
      </c>
      <c r="L111" s="15" t="s">
        <v>25</v>
      </c>
      <c r="M111" s="6">
        <f>VLOOKUP(L111,$D$3:$E$66,2,FALSE)</f>
        <v>3</v>
      </c>
      <c r="N111" s="17">
        <f>VLOOKUP(L111,$D$3:$F$66,3,FALSE)</f>
        <v>1</v>
      </c>
      <c r="O111" s="6">
        <f>M111*3*N111</f>
        <v>9</v>
      </c>
      <c r="P111" s="6">
        <v>147</v>
      </c>
      <c r="Q111" s="8">
        <f>G111+K111+O111</f>
        <v>75</v>
      </c>
      <c r="R111"/>
    </row>
    <row r="112" spans="1:18" ht="12.75">
      <c r="A112">
        <v>45</v>
      </c>
      <c r="B112" s="15" t="s">
        <v>101</v>
      </c>
      <c r="C112" s="15" t="s">
        <v>94</v>
      </c>
      <c r="D112" s="25" t="s">
        <v>14</v>
      </c>
      <c r="E112" s="6">
        <f>VLOOKUP(D112,$D$3:$E$66,2,FALSE)</f>
        <v>1</v>
      </c>
      <c r="F112" s="24">
        <f>VLOOKUP(D112,$D$3:$F$66,3,FALSE)</f>
        <v>0</v>
      </c>
      <c r="G112" s="6">
        <f>E112*3*F112</f>
        <v>0</v>
      </c>
      <c r="H112" s="15" t="s">
        <v>41</v>
      </c>
      <c r="I112" s="6">
        <f>VLOOKUP(H112,$D$3:$E$66,2,FALSE)</f>
        <v>7</v>
      </c>
      <c r="J112" s="17">
        <f>VLOOKUP(H112,$D$3:$F$66,3,FALSE)</f>
        <v>1</v>
      </c>
      <c r="K112" s="6">
        <f>I112*3*J112</f>
        <v>21</v>
      </c>
      <c r="L112" s="15" t="s">
        <v>47</v>
      </c>
      <c r="M112" s="6">
        <f>VLOOKUP(L112,$D$3:$E$66,2,FALSE)</f>
        <v>9</v>
      </c>
      <c r="N112" s="17">
        <f>VLOOKUP(L112,$D$3:$F$66,3,FALSE)</f>
        <v>2</v>
      </c>
      <c r="O112" s="6">
        <f>M112*3*N112</f>
        <v>54</v>
      </c>
      <c r="P112" s="6">
        <v>143</v>
      </c>
      <c r="Q112" s="8">
        <f>G112+K112+O112</f>
        <v>75</v>
      </c>
      <c r="R112"/>
    </row>
    <row r="113" spans="1:18" ht="12.75">
      <c r="A113">
        <v>46</v>
      </c>
      <c r="B113" s="15" t="s">
        <v>231</v>
      </c>
      <c r="C113" s="15" t="s">
        <v>230</v>
      </c>
      <c r="D113" s="25" t="s">
        <v>45</v>
      </c>
      <c r="E113" s="6">
        <f>VLOOKUP(D113,$D$3:$E$66,2,FALSE)</f>
        <v>8</v>
      </c>
      <c r="F113" s="24">
        <f>VLOOKUP(D113,$D$3:$F$66,3,FALSE)</f>
        <v>1</v>
      </c>
      <c r="G113" s="6">
        <f>E113*3*F113</f>
        <v>24</v>
      </c>
      <c r="H113" s="15" t="s">
        <v>33</v>
      </c>
      <c r="I113" s="6">
        <f>VLOOKUP(H113,$D$3:$E$66,2,FALSE)</f>
        <v>5</v>
      </c>
      <c r="J113" s="17">
        <f>VLOOKUP(H113,$D$3:$F$66,3,FALSE)</f>
        <v>2</v>
      </c>
      <c r="K113" s="6">
        <f>I113*3*J113</f>
        <v>30</v>
      </c>
      <c r="L113" s="15" t="s">
        <v>41</v>
      </c>
      <c r="M113" s="6">
        <f>VLOOKUP(L113,$D$3:$E$66,2,FALSE)</f>
        <v>7</v>
      </c>
      <c r="N113" s="17">
        <f>VLOOKUP(L113,$D$3:$F$66,3,FALSE)</f>
        <v>1</v>
      </c>
      <c r="O113" s="6">
        <f>M113*3*N113</f>
        <v>21</v>
      </c>
      <c r="P113" s="30"/>
      <c r="Q113" s="8">
        <f>G113+K113+O113</f>
        <v>75</v>
      </c>
      <c r="R113"/>
    </row>
    <row r="114" spans="1:18" ht="12.75">
      <c r="A114">
        <v>47</v>
      </c>
      <c r="B114" s="15" t="s">
        <v>197</v>
      </c>
      <c r="C114" s="15" t="s">
        <v>193</v>
      </c>
      <c r="D114" s="25" t="s">
        <v>19</v>
      </c>
      <c r="E114" s="6">
        <f>VLOOKUP(D114,$D$3:$E$66,2,FALSE)</f>
        <v>2</v>
      </c>
      <c r="F114" s="24">
        <f>VLOOKUP(D114,$D$3:$F$66,3,FALSE)</f>
        <v>1</v>
      </c>
      <c r="G114" s="6">
        <f>E114*3*F114</f>
        <v>6</v>
      </c>
      <c r="H114" s="15" t="s">
        <v>30</v>
      </c>
      <c r="I114" s="6">
        <f>VLOOKUP(H114,$D$3:$E$66,2,FALSE)</f>
        <v>5</v>
      </c>
      <c r="J114" s="17">
        <f>VLOOKUP(H114,$D$3:$F$66,3,FALSE)</f>
        <v>2</v>
      </c>
      <c r="K114" s="6">
        <f>I114*3*J114</f>
        <v>30</v>
      </c>
      <c r="L114" s="15" t="s">
        <v>62</v>
      </c>
      <c r="M114" s="6">
        <f>VLOOKUP(L114,$D$3:$E$66,2,FALSE)</f>
        <v>13</v>
      </c>
      <c r="N114" s="17">
        <f>VLOOKUP(L114,$D$3:$F$66,3,FALSE)</f>
        <v>1</v>
      </c>
      <c r="O114" s="6">
        <f>M114*3*N114</f>
        <v>39</v>
      </c>
      <c r="P114" s="29">
        <v>158</v>
      </c>
      <c r="Q114" s="8">
        <f>G114+K114+O114</f>
        <v>75</v>
      </c>
      <c r="R114"/>
    </row>
    <row r="115" spans="1:18" ht="12.75">
      <c r="A115">
        <v>48</v>
      </c>
      <c r="B115" s="15" t="s">
        <v>159</v>
      </c>
      <c r="C115" s="15" t="s">
        <v>157</v>
      </c>
      <c r="D115" s="25" t="s">
        <v>42</v>
      </c>
      <c r="E115" s="6">
        <f>VLOOKUP(D115,$D$3:$E$66,2,FALSE)</f>
        <v>8</v>
      </c>
      <c r="F115" s="24">
        <f>VLOOKUP(D115,$D$3:$F$66,3,FALSE)</f>
        <v>0</v>
      </c>
      <c r="G115" s="6">
        <f>E115*3*F115</f>
        <v>0</v>
      </c>
      <c r="H115" s="15" t="s">
        <v>38</v>
      </c>
      <c r="I115" s="6">
        <f>VLOOKUP(H115,$D$3:$E$66,2,FALSE)</f>
        <v>7</v>
      </c>
      <c r="J115" s="17">
        <f>VLOOKUP(H115,$D$3:$F$66,3,FALSE)</f>
        <v>2</v>
      </c>
      <c r="K115" s="6">
        <f>I115*3*J115</f>
        <v>42</v>
      </c>
      <c r="L115" s="15" t="s">
        <v>33</v>
      </c>
      <c r="M115" s="6">
        <f>VLOOKUP(L115,$D$3:$E$66,2,FALSE)</f>
        <v>5</v>
      </c>
      <c r="N115" s="17">
        <f>VLOOKUP(L115,$D$3:$F$66,3,FALSE)</f>
        <v>2</v>
      </c>
      <c r="O115" s="6">
        <f>M115*3*N115</f>
        <v>30</v>
      </c>
      <c r="P115" s="6"/>
      <c r="Q115" s="8">
        <f>G115+K115+O115</f>
        <v>72</v>
      </c>
      <c r="R115"/>
    </row>
    <row r="116" spans="1:18" ht="12.75">
      <c r="A116">
        <v>49</v>
      </c>
      <c r="B116" s="15" t="s">
        <v>211</v>
      </c>
      <c r="C116" s="15" t="s">
        <v>210</v>
      </c>
      <c r="D116" s="25" t="s">
        <v>55</v>
      </c>
      <c r="E116" s="6">
        <f>VLOOKUP(D116,$D$3:$E$66,2,FALSE)</f>
        <v>11</v>
      </c>
      <c r="F116" s="24">
        <f>VLOOKUP(D116,$D$3:$F$66,3,FALSE)</f>
        <v>0</v>
      </c>
      <c r="G116" s="6">
        <f>E116*3*F116</f>
        <v>0</v>
      </c>
      <c r="H116" s="15" t="s">
        <v>32</v>
      </c>
      <c r="I116" s="6">
        <f>VLOOKUP(H116,$D$3:$E$66,2,FALSE)</f>
        <v>5</v>
      </c>
      <c r="J116" s="17">
        <f>VLOOKUP(H116,$D$3:$F$66,3,FALSE)</f>
        <v>2</v>
      </c>
      <c r="K116" s="6">
        <f>I116*3*J116</f>
        <v>30</v>
      </c>
      <c r="L116" s="15" t="s">
        <v>38</v>
      </c>
      <c r="M116" s="6">
        <f>VLOOKUP(L116,$D$3:$E$66,2,FALSE)</f>
        <v>7</v>
      </c>
      <c r="N116" s="17">
        <f>VLOOKUP(L116,$D$3:$F$66,3,FALSE)</f>
        <v>2</v>
      </c>
      <c r="O116" s="6">
        <f>M116*3*N116</f>
        <v>42</v>
      </c>
      <c r="P116" s="29">
        <v>128</v>
      </c>
      <c r="Q116" s="8">
        <f>G116+K116+O116</f>
        <v>72</v>
      </c>
      <c r="R116"/>
    </row>
    <row r="117" spans="1:18" ht="12.75">
      <c r="A117">
        <v>50</v>
      </c>
      <c r="B117" s="15" t="s">
        <v>216</v>
      </c>
      <c r="C117" s="15" t="s">
        <v>210</v>
      </c>
      <c r="D117" s="25" t="s">
        <v>52</v>
      </c>
      <c r="E117" s="6">
        <f>VLOOKUP(D117,$D$3:$E$66,2,FALSE)</f>
        <v>10</v>
      </c>
      <c r="F117" s="24">
        <f>VLOOKUP(D117,$D$3:$F$66,3,FALSE)</f>
        <v>1</v>
      </c>
      <c r="G117" s="6">
        <f>E117*3*F117</f>
        <v>30</v>
      </c>
      <c r="H117" s="15" t="s">
        <v>45</v>
      </c>
      <c r="I117" s="6">
        <f>VLOOKUP(H117,$D$3:$E$66,2,FALSE)</f>
        <v>8</v>
      </c>
      <c r="J117" s="17">
        <f>VLOOKUP(H117,$D$3:$F$66,3,FALSE)</f>
        <v>1</v>
      </c>
      <c r="K117" s="6">
        <f>I117*3*J117</f>
        <v>24</v>
      </c>
      <c r="L117" s="15" t="s">
        <v>35</v>
      </c>
      <c r="M117" s="6">
        <f>VLOOKUP(L117,$D$3:$E$66,2,FALSE)</f>
        <v>6</v>
      </c>
      <c r="N117" s="17">
        <f>VLOOKUP(L117,$D$3:$F$66,3,FALSE)</f>
        <v>1</v>
      </c>
      <c r="O117" s="6">
        <f>M117*3*N117</f>
        <v>18</v>
      </c>
      <c r="P117" s="6">
        <v>155</v>
      </c>
      <c r="Q117" s="8">
        <f>G117+K117+O117</f>
        <v>72</v>
      </c>
      <c r="R117"/>
    </row>
    <row r="118" spans="1:18" ht="12.75" hidden="1">
      <c r="A118">
        <v>51</v>
      </c>
      <c r="B118" s="15" t="s">
        <v>146</v>
      </c>
      <c r="C118" s="15" t="s">
        <v>233</v>
      </c>
      <c r="D118" s="25" t="s">
        <v>52</v>
      </c>
      <c r="E118" s="6">
        <f>VLOOKUP(D118,$D$3:$E$66,2,FALSE)</f>
        <v>10</v>
      </c>
      <c r="F118" s="24">
        <f>VLOOKUP(D118,$D$3:$F$66,3,FALSE)</f>
        <v>1</v>
      </c>
      <c r="G118" s="6">
        <f>E118*3*F118</f>
        <v>30</v>
      </c>
      <c r="H118" s="15" t="s">
        <v>50</v>
      </c>
      <c r="I118" s="6">
        <f>VLOOKUP(H118,$D$3:$E$66,2,FALSE)</f>
        <v>10</v>
      </c>
      <c r="J118" s="17">
        <f>VLOOKUP(H118,$D$3:$F$66,3,FALSE)</f>
        <v>0</v>
      </c>
      <c r="K118" s="6">
        <f>I118*3*J118</f>
        <v>0</v>
      </c>
      <c r="L118" s="15" t="s">
        <v>39</v>
      </c>
      <c r="M118" s="6">
        <f>VLOOKUP(L118,$D$3:$E$66,2,FALSE)</f>
        <v>7</v>
      </c>
      <c r="N118" s="17">
        <f>VLOOKUP(L118,$D$3:$F$66,3,FALSE)</f>
        <v>2</v>
      </c>
      <c r="O118" s="6">
        <f>M118*3*N118</f>
        <v>42</v>
      </c>
      <c r="P118" s="6">
        <v>150</v>
      </c>
      <c r="Q118" s="8">
        <f>G118+K118+O118</f>
        <v>72</v>
      </c>
      <c r="R118"/>
    </row>
    <row r="119" spans="1:18" ht="12.75" hidden="1">
      <c r="A119">
        <v>52</v>
      </c>
      <c r="B119" s="15" t="s">
        <v>88</v>
      </c>
      <c r="C119" s="15" t="s">
        <v>89</v>
      </c>
      <c r="D119" s="25" t="s">
        <v>30</v>
      </c>
      <c r="E119" s="6">
        <f>VLOOKUP(D119,$D$3:$E$66,2,FALSE)</f>
        <v>5</v>
      </c>
      <c r="F119" s="24">
        <f>VLOOKUP(D119,$D$3:$F$66,3,FALSE)</f>
        <v>2</v>
      </c>
      <c r="G119" s="6">
        <f>E119*3*F119</f>
        <v>30</v>
      </c>
      <c r="H119" s="15" t="s">
        <v>27</v>
      </c>
      <c r="I119" s="6">
        <f>VLOOKUP(H119,$D$3:$E$66,2,FALSE)</f>
        <v>4</v>
      </c>
      <c r="J119" s="17">
        <f>VLOOKUP(H119,$D$3:$F$66,3,FALSE)</f>
        <v>2</v>
      </c>
      <c r="K119" s="6">
        <f>I119*3*J119</f>
        <v>24</v>
      </c>
      <c r="L119" s="15" t="s">
        <v>23</v>
      </c>
      <c r="M119" s="6">
        <f>VLOOKUP(L119,$D$3:$E$66,2,FALSE)</f>
        <v>3</v>
      </c>
      <c r="N119" s="17">
        <f>VLOOKUP(L119,$D$3:$F$66,3,FALSE)</f>
        <v>2</v>
      </c>
      <c r="O119" s="6">
        <f>M119*3*N119</f>
        <v>18</v>
      </c>
      <c r="P119" s="29">
        <v>165</v>
      </c>
      <c r="Q119" s="8">
        <f>G119+K119+O119</f>
        <v>72</v>
      </c>
      <c r="R119"/>
    </row>
    <row r="120" spans="1:18" ht="12.75" hidden="1">
      <c r="A120">
        <v>53</v>
      </c>
      <c r="B120" s="15" t="s">
        <v>130</v>
      </c>
      <c r="C120" s="15" t="s">
        <v>126</v>
      </c>
      <c r="D120" s="25" t="s">
        <v>53</v>
      </c>
      <c r="E120" s="6">
        <f>VLOOKUP(D120,$D$3:$E$66,2,FALSE)</f>
        <v>10</v>
      </c>
      <c r="F120" s="24">
        <f>VLOOKUP(D120,$D$3:$F$66,3,FALSE)</f>
        <v>0</v>
      </c>
      <c r="G120" s="6">
        <f>E120*3*F120</f>
        <v>0</v>
      </c>
      <c r="H120" s="15" t="s">
        <v>30</v>
      </c>
      <c r="I120" s="6">
        <f>VLOOKUP(H120,$D$3:$E$66,2,FALSE)</f>
        <v>5</v>
      </c>
      <c r="J120" s="17">
        <f>VLOOKUP(H120,$D$3:$F$66,3,FALSE)</f>
        <v>2</v>
      </c>
      <c r="K120" s="6">
        <f>I120*3*J120</f>
        <v>30</v>
      </c>
      <c r="L120" s="15" t="s">
        <v>39</v>
      </c>
      <c r="M120" s="6">
        <f>VLOOKUP(L120,$D$3:$E$66,2,FALSE)</f>
        <v>7</v>
      </c>
      <c r="N120" s="17">
        <f>VLOOKUP(L120,$D$3:$F$66,3,FALSE)</f>
        <v>2</v>
      </c>
      <c r="O120" s="6">
        <f>M120*3*N120</f>
        <v>42</v>
      </c>
      <c r="P120" s="30">
        <v>153</v>
      </c>
      <c r="Q120" s="8">
        <f>G120+K120+O120</f>
        <v>72</v>
      </c>
      <c r="R120"/>
    </row>
    <row r="121" spans="1:18" ht="12.75" hidden="1">
      <c r="A121">
        <v>54</v>
      </c>
      <c r="B121" s="15" t="s">
        <v>110</v>
      </c>
      <c r="C121" s="15" t="s">
        <v>104</v>
      </c>
      <c r="D121" s="25" t="s">
        <v>47</v>
      </c>
      <c r="E121" s="6">
        <f>VLOOKUP(D121,$D$3:$E$66,2,FALSE)</f>
        <v>9</v>
      </c>
      <c r="F121" s="24">
        <f>VLOOKUP(D121,$D$3:$F$66,3,FALSE)</f>
        <v>2</v>
      </c>
      <c r="G121" s="6">
        <f>E121*3*F121</f>
        <v>54</v>
      </c>
      <c r="H121" s="15" t="s">
        <v>26</v>
      </c>
      <c r="I121" s="6">
        <f>VLOOKUP(H121,$D$3:$E$66,2,FALSE)</f>
        <v>4</v>
      </c>
      <c r="J121" s="17">
        <f>VLOOKUP(H121,$D$3:$F$66,3,FALSE)</f>
        <v>0</v>
      </c>
      <c r="K121" s="6">
        <f>I121*3*J121</f>
        <v>0</v>
      </c>
      <c r="L121" s="15" t="s">
        <v>35</v>
      </c>
      <c r="M121" s="6">
        <f>VLOOKUP(L121,$D$3:$E$66,2,FALSE)</f>
        <v>6</v>
      </c>
      <c r="N121" s="17">
        <f>VLOOKUP(L121,$D$3:$F$66,3,FALSE)</f>
        <v>1</v>
      </c>
      <c r="O121" s="6">
        <f>M121*3*N121</f>
        <v>18</v>
      </c>
      <c r="P121" s="30">
        <v>110</v>
      </c>
      <c r="Q121" s="8">
        <f>G121+K121+O121</f>
        <v>72</v>
      </c>
      <c r="R121"/>
    </row>
    <row r="122" spans="1:18" ht="12.75" hidden="1">
      <c r="A122">
        <v>55</v>
      </c>
      <c r="B122" s="15" t="s">
        <v>184</v>
      </c>
      <c r="C122" s="15" t="s">
        <v>181</v>
      </c>
      <c r="D122" s="25" t="s">
        <v>54</v>
      </c>
      <c r="E122" s="6">
        <f>VLOOKUP(D122,$D$3:$E$66,2,FALSE)</f>
        <v>11</v>
      </c>
      <c r="F122" s="24">
        <f>VLOOKUP(D122,$D$3:$F$66,3,FALSE)</f>
        <v>2</v>
      </c>
      <c r="G122" s="6">
        <f>E122*3*F122</f>
        <v>66</v>
      </c>
      <c r="H122" s="15" t="s">
        <v>59</v>
      </c>
      <c r="I122" s="6">
        <f>VLOOKUP(H122,$D$3:$E$66,2,FALSE)</f>
        <v>12</v>
      </c>
      <c r="J122" s="17">
        <f>VLOOKUP(H122,$D$3:$F$66,3,FALSE)</f>
        <v>0</v>
      </c>
      <c r="K122" s="6">
        <f>I122*3*J122</f>
        <v>0</v>
      </c>
      <c r="L122" s="15" t="s">
        <v>56</v>
      </c>
      <c r="M122" s="6">
        <f>VLOOKUP(L122,$D$3:$E$66,2,FALSE)</f>
        <v>12</v>
      </c>
      <c r="N122" s="17">
        <f>VLOOKUP(L122,$D$3:$F$66,3,FALSE)</f>
        <v>0</v>
      </c>
      <c r="O122" s="6">
        <f>M122*3*N122</f>
        <v>0</v>
      </c>
      <c r="P122" s="6">
        <v>152</v>
      </c>
      <c r="Q122" s="8">
        <f>G122+K122+O122</f>
        <v>66</v>
      </c>
      <c r="R122"/>
    </row>
    <row r="123" spans="1:18" ht="12.75" hidden="1">
      <c r="A123">
        <v>56</v>
      </c>
      <c r="B123" s="15" t="s">
        <v>186</v>
      </c>
      <c r="C123" s="15" t="s">
        <v>181</v>
      </c>
      <c r="D123" s="25" t="s">
        <v>59</v>
      </c>
      <c r="E123" s="6">
        <f>VLOOKUP(D123,$D$3:$E$66,2,FALSE)</f>
        <v>12</v>
      </c>
      <c r="F123" s="24">
        <f>VLOOKUP(D123,$D$3:$F$66,3,FALSE)</f>
        <v>0</v>
      </c>
      <c r="G123" s="6">
        <f>E123*3*F123</f>
        <v>0</v>
      </c>
      <c r="H123" s="15" t="s">
        <v>54</v>
      </c>
      <c r="I123" s="6">
        <f>VLOOKUP(H123,$D$3:$E$66,2,FALSE)</f>
        <v>11</v>
      </c>
      <c r="J123" s="17">
        <f>VLOOKUP(H123,$D$3:$F$66,3,FALSE)</f>
        <v>2</v>
      </c>
      <c r="K123" s="6">
        <f>I123*3*J123</f>
        <v>66</v>
      </c>
      <c r="L123" s="15" t="s">
        <v>74</v>
      </c>
      <c r="M123" s="6">
        <f>VLOOKUP(L123,$D$3:$E$66,2,FALSE)</f>
        <v>11</v>
      </c>
      <c r="N123" s="17">
        <f>VLOOKUP(L123,$D$3:$F$66,3,FALSE)</f>
        <v>0</v>
      </c>
      <c r="O123" s="6">
        <f>M123*3*N123</f>
        <v>0</v>
      </c>
      <c r="P123" s="6">
        <v>153</v>
      </c>
      <c r="Q123" s="8">
        <f>G123+K123+O123</f>
        <v>66</v>
      </c>
      <c r="R123"/>
    </row>
    <row r="124" spans="1:18" ht="12.75" hidden="1">
      <c r="A124">
        <v>57</v>
      </c>
      <c r="B124" s="15" t="s">
        <v>186</v>
      </c>
      <c r="C124" s="15" t="s">
        <v>181</v>
      </c>
      <c r="D124" s="25" t="s">
        <v>63</v>
      </c>
      <c r="E124" s="6">
        <f>VLOOKUP(D124,$D$3:$E$66,2,FALSE)</f>
        <v>13</v>
      </c>
      <c r="F124" s="24">
        <f>VLOOKUP(D124,$D$3:$F$66,3,FALSE)</f>
        <v>0</v>
      </c>
      <c r="G124" s="6">
        <f>E124*3*F124</f>
        <v>0</v>
      </c>
      <c r="H124" s="15" t="s">
        <v>50</v>
      </c>
      <c r="I124" s="6">
        <f>VLOOKUP(H124,$D$3:$E$66,2,FALSE)</f>
        <v>10</v>
      </c>
      <c r="J124" s="17">
        <f>VLOOKUP(H124,$D$3:$F$66,3,FALSE)</f>
        <v>0</v>
      </c>
      <c r="K124" s="6">
        <f>I124*3*J124</f>
        <v>0</v>
      </c>
      <c r="L124" s="15" t="s">
        <v>117</v>
      </c>
      <c r="M124" s="6">
        <f>VLOOKUP(L124,$D$3:$E$66,2,FALSE)</f>
        <v>11</v>
      </c>
      <c r="N124" s="17">
        <f>VLOOKUP(L124,$D$3:$F$66,3,FALSE)</f>
        <v>2</v>
      </c>
      <c r="O124" s="6">
        <f>M124*3*N124</f>
        <v>66</v>
      </c>
      <c r="P124" s="6">
        <v>153</v>
      </c>
      <c r="Q124" s="8">
        <f>G124+K124+O124</f>
        <v>66</v>
      </c>
      <c r="R124"/>
    </row>
    <row r="125" spans="1:18" ht="12.75" hidden="1">
      <c r="A125">
        <v>58</v>
      </c>
      <c r="B125" s="15" t="s">
        <v>187</v>
      </c>
      <c r="C125" s="15" t="s">
        <v>181</v>
      </c>
      <c r="D125" s="25" t="s">
        <v>54</v>
      </c>
      <c r="E125" s="6">
        <f>VLOOKUP(D125,$D$3:$E$66,2,FALSE)</f>
        <v>11</v>
      </c>
      <c r="F125" s="24">
        <f>VLOOKUP(D125,$D$3:$F$66,3,FALSE)</f>
        <v>2</v>
      </c>
      <c r="G125" s="6">
        <f>E125*3*F125</f>
        <v>66</v>
      </c>
      <c r="H125" s="15" t="s">
        <v>59</v>
      </c>
      <c r="I125" s="6">
        <f>VLOOKUP(H125,$D$3:$E$66,2,FALSE)</f>
        <v>12</v>
      </c>
      <c r="J125" s="17">
        <f>VLOOKUP(H125,$D$3:$F$66,3,FALSE)</f>
        <v>0</v>
      </c>
      <c r="K125" s="6">
        <f>I125*3*J125</f>
        <v>0</v>
      </c>
      <c r="L125" s="15" t="s">
        <v>55</v>
      </c>
      <c r="M125" s="6">
        <f>VLOOKUP(L125,$D$3:$E$66,2,FALSE)</f>
        <v>11</v>
      </c>
      <c r="N125" s="17">
        <f>VLOOKUP(L125,$D$3:$F$66,3,FALSE)</f>
        <v>0</v>
      </c>
      <c r="O125" s="6">
        <f>M125*3*N125</f>
        <v>0</v>
      </c>
      <c r="P125" s="6">
        <v>138</v>
      </c>
      <c r="Q125" s="8">
        <f>G125+K125+O125</f>
        <v>66</v>
      </c>
      <c r="R125"/>
    </row>
    <row r="126" spans="1:18" ht="12.75" hidden="1">
      <c r="A126">
        <v>59</v>
      </c>
      <c r="B126" s="15" t="s">
        <v>189</v>
      </c>
      <c r="C126" s="15" t="s">
        <v>181</v>
      </c>
      <c r="D126" s="25" t="s">
        <v>58</v>
      </c>
      <c r="E126" s="6">
        <f>VLOOKUP(D126,$D$3:$E$66,2,FALSE)</f>
        <v>12</v>
      </c>
      <c r="F126" s="24">
        <f>VLOOKUP(D126,$D$3:$F$66,3,FALSE)</f>
        <v>0</v>
      </c>
      <c r="G126" s="6">
        <f>E126*3*F126</f>
        <v>0</v>
      </c>
      <c r="H126" s="15" t="s">
        <v>54</v>
      </c>
      <c r="I126" s="6">
        <f>VLOOKUP(H126,$D$3:$E$66,2,FALSE)</f>
        <v>11</v>
      </c>
      <c r="J126" s="17">
        <f>VLOOKUP(H126,$D$3:$F$66,3,FALSE)</f>
        <v>2</v>
      </c>
      <c r="K126" s="6">
        <f>I126*3*J126</f>
        <v>66</v>
      </c>
      <c r="L126" s="15" t="s">
        <v>65</v>
      </c>
      <c r="M126" s="6">
        <f>VLOOKUP(L126,$D$3:$E$66,2,FALSE)</f>
        <v>14</v>
      </c>
      <c r="N126" s="17">
        <f>VLOOKUP(L126,$D$3:$F$66,3,FALSE)</f>
        <v>0</v>
      </c>
      <c r="O126" s="6">
        <f>M126*3*N126</f>
        <v>0</v>
      </c>
      <c r="P126" s="30">
        <v>148</v>
      </c>
      <c r="Q126" s="8">
        <f>G126+K126+O126</f>
        <v>66</v>
      </c>
      <c r="R126"/>
    </row>
    <row r="127" spans="1:18" ht="12.75" hidden="1">
      <c r="A127">
        <v>60</v>
      </c>
      <c r="B127" s="15" t="s">
        <v>99</v>
      </c>
      <c r="C127" s="15" t="s">
        <v>98</v>
      </c>
      <c r="D127" s="25" t="s">
        <v>59</v>
      </c>
      <c r="E127" s="6">
        <f>VLOOKUP(D127,$D$3:$E$66,2,FALSE)</f>
        <v>12</v>
      </c>
      <c r="F127" s="24">
        <f>VLOOKUP(D127,$D$3:$F$66,3,FALSE)</f>
        <v>0</v>
      </c>
      <c r="G127" s="6">
        <f>E127*3*F127</f>
        <v>0</v>
      </c>
      <c r="H127" s="15" t="s">
        <v>55</v>
      </c>
      <c r="I127" s="6">
        <f>VLOOKUP(H127,$D$3:$E$66,2,FALSE)</f>
        <v>11</v>
      </c>
      <c r="J127" s="17">
        <f>VLOOKUP(H127,$D$3:$F$66,3,FALSE)</f>
        <v>0</v>
      </c>
      <c r="K127" s="6">
        <f>I127*3*J127</f>
        <v>0</v>
      </c>
      <c r="L127" s="15" t="s">
        <v>54</v>
      </c>
      <c r="M127" s="6">
        <f>VLOOKUP(L127,$D$3:$E$66,2,FALSE)</f>
        <v>11</v>
      </c>
      <c r="N127" s="17">
        <f>VLOOKUP(L127,$D$3:$F$66,3,FALSE)</f>
        <v>2</v>
      </c>
      <c r="O127" s="6">
        <f>M127*3*N127</f>
        <v>66</v>
      </c>
      <c r="P127" s="6">
        <v>140</v>
      </c>
      <c r="Q127" s="8">
        <f>G127+K127+O127</f>
        <v>66</v>
      </c>
      <c r="R127"/>
    </row>
    <row r="128" spans="1:18" ht="12.75" hidden="1">
      <c r="A128">
        <v>61</v>
      </c>
      <c r="B128" s="15" t="s">
        <v>169</v>
      </c>
      <c r="C128" s="15" t="s">
        <v>164</v>
      </c>
      <c r="D128" s="25" t="s">
        <v>54</v>
      </c>
      <c r="E128" s="6">
        <f>VLOOKUP(D128,$D$3:$E$66,2,FALSE)</f>
        <v>11</v>
      </c>
      <c r="F128" s="24">
        <f>VLOOKUP(D128,$D$3:$F$66,3,FALSE)</f>
        <v>2</v>
      </c>
      <c r="G128" s="6">
        <f>E128*3*F128</f>
        <v>66</v>
      </c>
      <c r="H128" s="15" t="s">
        <v>43</v>
      </c>
      <c r="I128" s="6">
        <f>VLOOKUP(H128,$D$3:$E$66,2,FALSE)</f>
        <v>8</v>
      </c>
      <c r="J128" s="17">
        <f>VLOOKUP(H128,$D$3:$F$66,3,FALSE)</f>
        <v>0</v>
      </c>
      <c r="K128" s="6">
        <f>I128*3*J128</f>
        <v>0</v>
      </c>
      <c r="L128" s="15" t="s">
        <v>59</v>
      </c>
      <c r="M128" s="6">
        <f>VLOOKUP(L128,$D$3:$E$66,2,FALSE)</f>
        <v>12</v>
      </c>
      <c r="N128" s="17">
        <f>VLOOKUP(L128,$D$3:$F$66,3,FALSE)</f>
        <v>0</v>
      </c>
      <c r="O128" s="6">
        <f>M128*3*N128</f>
        <v>0</v>
      </c>
      <c r="P128" s="6">
        <v>155</v>
      </c>
      <c r="Q128" s="8">
        <f>G128+K128+O128</f>
        <v>66</v>
      </c>
      <c r="R128"/>
    </row>
    <row r="129" spans="1:18" ht="12.75" hidden="1">
      <c r="A129">
        <v>62</v>
      </c>
      <c r="B129" s="15" t="s">
        <v>174</v>
      </c>
      <c r="C129" s="15" t="s">
        <v>164</v>
      </c>
      <c r="D129" s="25" t="s">
        <v>54</v>
      </c>
      <c r="E129" s="6">
        <f>VLOOKUP(D129,$D$3:$E$66,2,FALSE)</f>
        <v>11</v>
      </c>
      <c r="F129" s="24">
        <f>VLOOKUP(D129,$D$3:$F$66,3,FALSE)</f>
        <v>2</v>
      </c>
      <c r="G129" s="6">
        <f>E129*3*F129</f>
        <v>66</v>
      </c>
      <c r="H129" s="15" t="s">
        <v>55</v>
      </c>
      <c r="I129" s="6">
        <f>VLOOKUP(H129,$D$3:$E$66,2,FALSE)</f>
        <v>11</v>
      </c>
      <c r="J129" s="17">
        <f>VLOOKUP(H129,$D$3:$F$66,3,FALSE)</f>
        <v>0</v>
      </c>
      <c r="K129" s="6">
        <f>I129*3*J129</f>
        <v>0</v>
      </c>
      <c r="L129" s="15" t="s">
        <v>59</v>
      </c>
      <c r="M129" s="6">
        <f>VLOOKUP(L129,$D$3:$E$66,2,FALSE)</f>
        <v>12</v>
      </c>
      <c r="N129" s="17">
        <f>VLOOKUP(L129,$D$3:$F$66,3,FALSE)</f>
        <v>0</v>
      </c>
      <c r="O129" s="6">
        <f>M129*3*N129</f>
        <v>0</v>
      </c>
      <c r="P129" s="6">
        <v>151</v>
      </c>
      <c r="Q129" s="8">
        <f>G129+K129+O129</f>
        <v>66</v>
      </c>
      <c r="R129"/>
    </row>
    <row r="130" spans="1:18" ht="12.75" hidden="1">
      <c r="A130">
        <v>63</v>
      </c>
      <c r="B130" s="15" t="s">
        <v>174</v>
      </c>
      <c r="C130" s="15" t="s">
        <v>164</v>
      </c>
      <c r="D130" s="25" t="s">
        <v>54</v>
      </c>
      <c r="E130" s="6">
        <f>VLOOKUP(D130,$D$3:$E$66,2,FALSE)</f>
        <v>11</v>
      </c>
      <c r="F130" s="24">
        <f>VLOOKUP(D130,$D$3:$F$66,3,FALSE)</f>
        <v>2</v>
      </c>
      <c r="G130" s="6">
        <f>E130*3*F130</f>
        <v>66</v>
      </c>
      <c r="H130" s="15" t="s">
        <v>74</v>
      </c>
      <c r="I130" s="6">
        <f>VLOOKUP(H130,$D$3:$E$66,2,FALSE)</f>
        <v>11</v>
      </c>
      <c r="J130" s="17">
        <f>VLOOKUP(H130,$D$3:$F$66,3,FALSE)</f>
        <v>0</v>
      </c>
      <c r="K130" s="6">
        <f>I130*3*J130</f>
        <v>0</v>
      </c>
      <c r="L130" s="15" t="s">
        <v>57</v>
      </c>
      <c r="M130" s="6">
        <f>VLOOKUP(L130,$D$3:$E$66,2,FALSE)</f>
        <v>12</v>
      </c>
      <c r="N130" s="17">
        <f>VLOOKUP(L130,$D$3:$F$66,3,FALSE)</f>
        <v>0</v>
      </c>
      <c r="O130" s="6">
        <f>M130*3*N130</f>
        <v>0</v>
      </c>
      <c r="P130" s="6">
        <v>169</v>
      </c>
      <c r="Q130" s="8">
        <f>G130+K130+O130</f>
        <v>66</v>
      </c>
      <c r="R130"/>
    </row>
    <row r="131" spans="1:18" ht="12.75" hidden="1">
      <c r="A131">
        <v>64</v>
      </c>
      <c r="B131" s="15" t="s">
        <v>223</v>
      </c>
      <c r="C131" s="15" t="s">
        <v>144</v>
      </c>
      <c r="D131" s="25" t="s">
        <v>54</v>
      </c>
      <c r="E131" s="6">
        <f>VLOOKUP(D131,$D$3:$E$66,2,FALSE)</f>
        <v>11</v>
      </c>
      <c r="F131" s="24">
        <f>VLOOKUP(D131,$D$3:$F$66,3,FALSE)</f>
        <v>2</v>
      </c>
      <c r="G131" s="6">
        <f>E131*3*F131</f>
        <v>66</v>
      </c>
      <c r="H131" s="15" t="s">
        <v>51</v>
      </c>
      <c r="I131" s="6">
        <f>VLOOKUP(H131,$D$3:$E$66,2,FALSE)</f>
        <v>10</v>
      </c>
      <c r="J131" s="17">
        <f>VLOOKUP(H131,$D$3:$F$66,3,FALSE)</f>
        <v>0</v>
      </c>
      <c r="K131" s="6">
        <f>I131*3*J131</f>
        <v>0</v>
      </c>
      <c r="L131" s="15" t="s">
        <v>56</v>
      </c>
      <c r="M131" s="6">
        <f>VLOOKUP(L131,$D$3:$E$66,2,FALSE)</f>
        <v>12</v>
      </c>
      <c r="N131" s="17">
        <f>VLOOKUP(L131,$D$3:$F$66,3,FALSE)</f>
        <v>0</v>
      </c>
      <c r="O131" s="6">
        <f>M131*3*N131</f>
        <v>0</v>
      </c>
      <c r="P131" s="29">
        <v>127</v>
      </c>
      <c r="Q131" s="7">
        <f>G131+K131+O131</f>
        <v>66</v>
      </c>
      <c r="R131"/>
    </row>
    <row r="132" spans="1:18" ht="12.75" hidden="1">
      <c r="A132">
        <v>65</v>
      </c>
      <c r="B132" s="15" t="s">
        <v>223</v>
      </c>
      <c r="C132" s="15" t="s">
        <v>144</v>
      </c>
      <c r="D132" s="25" t="s">
        <v>54</v>
      </c>
      <c r="E132" s="6">
        <f>VLOOKUP(D132,$D$3:$E$66,2,FALSE)</f>
        <v>11</v>
      </c>
      <c r="F132" s="24">
        <f>VLOOKUP(D132,$D$3:$F$66,3,FALSE)</f>
        <v>2</v>
      </c>
      <c r="G132" s="6">
        <f>E132*3*F132</f>
        <v>66</v>
      </c>
      <c r="H132" s="15" t="s">
        <v>63</v>
      </c>
      <c r="I132" s="6">
        <f>VLOOKUP(H132,$D$3:$E$66,2,FALSE)</f>
        <v>13</v>
      </c>
      <c r="J132" s="17">
        <f>VLOOKUP(H132,$D$3:$F$66,3,FALSE)</f>
        <v>0</v>
      </c>
      <c r="K132" s="6">
        <f>I132*3*J132</f>
        <v>0</v>
      </c>
      <c r="L132" s="15" t="s">
        <v>66</v>
      </c>
      <c r="M132" s="6">
        <f>VLOOKUP(L132,$D$3:$E$66,2,FALSE)</f>
        <v>14</v>
      </c>
      <c r="N132" s="17">
        <f>VLOOKUP(L132,$D$3:$F$66,3,FALSE)</f>
        <v>0</v>
      </c>
      <c r="O132" s="6">
        <f>M132*3*N132</f>
        <v>0</v>
      </c>
      <c r="P132" s="30">
        <v>127</v>
      </c>
      <c r="Q132" s="8">
        <f>G132+K132+O132</f>
        <v>66</v>
      </c>
      <c r="R132"/>
    </row>
    <row r="133" spans="1:18" ht="12.75" hidden="1">
      <c r="A133">
        <v>66</v>
      </c>
      <c r="B133" s="15" t="s">
        <v>224</v>
      </c>
      <c r="C133" s="15" t="s">
        <v>144</v>
      </c>
      <c r="D133" s="25" t="s">
        <v>54</v>
      </c>
      <c r="E133" s="6">
        <f>VLOOKUP(D133,$D$3:$E$66,2,FALSE)</f>
        <v>11</v>
      </c>
      <c r="F133" s="24">
        <f>VLOOKUP(D133,$D$3:$F$66,3,FALSE)</f>
        <v>2</v>
      </c>
      <c r="G133" s="6">
        <f>E133*3*F133</f>
        <v>66</v>
      </c>
      <c r="H133" s="15" t="s">
        <v>55</v>
      </c>
      <c r="I133" s="6">
        <f>VLOOKUP(H133,$D$3:$E$66,2,FALSE)</f>
        <v>11</v>
      </c>
      <c r="J133" s="17">
        <f>VLOOKUP(H133,$D$3:$F$66,3,FALSE)</f>
        <v>0</v>
      </c>
      <c r="K133" s="6">
        <f>I133*3*J133</f>
        <v>0</v>
      </c>
      <c r="L133" s="15" t="s">
        <v>59</v>
      </c>
      <c r="M133" s="6">
        <f>VLOOKUP(L133,$D$3:$E$66,2,FALSE)</f>
        <v>12</v>
      </c>
      <c r="N133" s="17">
        <f>VLOOKUP(L133,$D$3:$F$66,3,FALSE)</f>
        <v>0</v>
      </c>
      <c r="O133" s="6">
        <f>M133*3*N133</f>
        <v>0</v>
      </c>
      <c r="P133" s="6">
        <v>115</v>
      </c>
      <c r="Q133" s="8">
        <f>G133+K133+O133</f>
        <v>66</v>
      </c>
      <c r="R133"/>
    </row>
    <row r="134" spans="1:18" ht="12.75" hidden="1">
      <c r="A134">
        <v>67</v>
      </c>
      <c r="B134" s="15" t="s">
        <v>226</v>
      </c>
      <c r="C134" s="15" t="s">
        <v>144</v>
      </c>
      <c r="D134" s="25" t="s">
        <v>54</v>
      </c>
      <c r="E134" s="6">
        <f>VLOOKUP(D134,$D$3:$E$66,2,FALSE)</f>
        <v>11</v>
      </c>
      <c r="F134" s="24">
        <f>VLOOKUP(D134,$D$3:$F$66,3,FALSE)</f>
        <v>2</v>
      </c>
      <c r="G134" s="6">
        <f>E134*3*F134</f>
        <v>66</v>
      </c>
      <c r="H134" s="15" t="s">
        <v>74</v>
      </c>
      <c r="I134" s="6">
        <f>VLOOKUP(H134,$D$3:$E$66,2,FALSE)</f>
        <v>11</v>
      </c>
      <c r="J134" s="17">
        <f>VLOOKUP(H134,$D$3:$F$66,3,FALSE)</f>
        <v>0</v>
      </c>
      <c r="K134" s="6">
        <f>I134*3*J134</f>
        <v>0</v>
      </c>
      <c r="L134" s="15" t="s">
        <v>49</v>
      </c>
      <c r="M134" s="6">
        <f>VLOOKUP(L134,$D$3:$E$66,2,FALSE)</f>
        <v>9</v>
      </c>
      <c r="N134" s="17">
        <f>VLOOKUP(L134,$D$3:$F$66,3,FALSE)</f>
        <v>0</v>
      </c>
      <c r="O134" s="6">
        <f>M134*3*N134</f>
        <v>0</v>
      </c>
      <c r="P134" s="29">
        <v>137</v>
      </c>
      <c r="Q134" s="8">
        <f>G134+K134+O134</f>
        <v>66</v>
      </c>
      <c r="R134"/>
    </row>
    <row r="135" spans="1:18" ht="12.75" hidden="1">
      <c r="A135">
        <v>68</v>
      </c>
      <c r="B135" s="15" t="s">
        <v>243</v>
      </c>
      <c r="C135" s="15" t="s">
        <v>144</v>
      </c>
      <c r="D135" s="25" t="s">
        <v>50</v>
      </c>
      <c r="E135" s="6">
        <f>VLOOKUP(D135,$D$3:$E$66,2,FALSE)</f>
        <v>10</v>
      </c>
      <c r="F135" s="24">
        <f>VLOOKUP(D135,$D$3:$F$66,3,FALSE)</f>
        <v>0</v>
      </c>
      <c r="G135" s="6">
        <f>E135*3*F135</f>
        <v>0</v>
      </c>
      <c r="H135" s="15" t="s">
        <v>54</v>
      </c>
      <c r="I135" s="6">
        <f>VLOOKUP(H135,$D$3:$E$66,2,FALSE)</f>
        <v>11</v>
      </c>
      <c r="J135" s="17">
        <f>VLOOKUP(H135,$D$3:$F$66,3,FALSE)</f>
        <v>2</v>
      </c>
      <c r="K135" s="6">
        <f>I135*3*J135</f>
        <v>66</v>
      </c>
      <c r="L135" s="15" t="s">
        <v>59</v>
      </c>
      <c r="M135" s="6">
        <f>VLOOKUP(L135,$D$3:$E$66,2,FALSE)</f>
        <v>12</v>
      </c>
      <c r="N135" s="17">
        <f>VLOOKUP(L135,$D$3:$F$66,3,FALSE)</f>
        <v>0</v>
      </c>
      <c r="O135" s="6">
        <f>M135*3*N135</f>
        <v>0</v>
      </c>
      <c r="P135" s="6">
        <v>133</v>
      </c>
      <c r="Q135" s="8">
        <f>G135+K135+O135</f>
        <v>66</v>
      </c>
      <c r="R135"/>
    </row>
    <row r="136" spans="1:18" ht="12.75" hidden="1">
      <c r="A136">
        <v>69</v>
      </c>
      <c r="B136" s="15" t="s">
        <v>133</v>
      </c>
      <c r="C136" s="15" t="s">
        <v>94</v>
      </c>
      <c r="D136" s="25" t="s">
        <v>54</v>
      </c>
      <c r="E136" s="6">
        <f>VLOOKUP(D136,$D$3:$E$66,2,FALSE)</f>
        <v>11</v>
      </c>
      <c r="F136" s="24">
        <f>VLOOKUP(D136,$D$3:$F$66,3,FALSE)</f>
        <v>2</v>
      </c>
      <c r="G136" s="6">
        <f>E136*3*F136</f>
        <v>66</v>
      </c>
      <c r="H136" s="15" t="s">
        <v>59</v>
      </c>
      <c r="I136" s="6">
        <f>VLOOKUP(H136,$D$3:$E$66,2,FALSE)</f>
        <v>12</v>
      </c>
      <c r="J136" s="17">
        <f>VLOOKUP(H136,$D$3:$F$66,3,FALSE)</f>
        <v>0</v>
      </c>
      <c r="K136" s="6">
        <f>I136*3*J136</f>
        <v>0</v>
      </c>
      <c r="L136" s="15" t="s">
        <v>56</v>
      </c>
      <c r="M136" s="6">
        <f>VLOOKUP(L136,$D$3:$E$66,2,FALSE)</f>
        <v>12</v>
      </c>
      <c r="N136" s="17">
        <f>VLOOKUP(L136,$D$3:$F$66,3,FALSE)</f>
        <v>0</v>
      </c>
      <c r="O136" s="6">
        <f>M136*3*N136</f>
        <v>0</v>
      </c>
      <c r="P136" s="30">
        <v>160</v>
      </c>
      <c r="Q136" s="8">
        <f>G136+K136+O136</f>
        <v>66</v>
      </c>
      <c r="R136"/>
    </row>
    <row r="137" spans="1:18" ht="12.75" hidden="1">
      <c r="A137">
        <v>70</v>
      </c>
      <c r="B137" s="15" t="s">
        <v>211</v>
      </c>
      <c r="C137" s="15" t="s">
        <v>210</v>
      </c>
      <c r="D137" s="25" t="s">
        <v>28</v>
      </c>
      <c r="E137" s="6">
        <f>VLOOKUP(D137,$D$3:$E$66,2,FALSE)</f>
        <v>4</v>
      </c>
      <c r="F137" s="24">
        <f>VLOOKUP(D137,$D$3:$F$66,3,FALSE)</f>
        <v>0</v>
      </c>
      <c r="G137" s="6">
        <f>E137*3*F137</f>
        <v>0</v>
      </c>
      <c r="H137" s="15" t="s">
        <v>54</v>
      </c>
      <c r="I137" s="6">
        <f>VLOOKUP(H137,$D$3:$E$66,2,FALSE)</f>
        <v>11</v>
      </c>
      <c r="J137" s="17">
        <f>VLOOKUP(H137,$D$3:$F$66,3,FALSE)</f>
        <v>2</v>
      </c>
      <c r="K137" s="6">
        <f>I137*3*J137</f>
        <v>66</v>
      </c>
      <c r="L137" s="15" t="s">
        <v>43</v>
      </c>
      <c r="M137" s="6">
        <f>VLOOKUP(L137,$D$3:$E$66,2,FALSE)</f>
        <v>8</v>
      </c>
      <c r="N137" s="17">
        <f>VLOOKUP(L137,$D$3:$F$66,3,FALSE)</f>
        <v>0</v>
      </c>
      <c r="O137" s="6">
        <f>M137*3*N137</f>
        <v>0</v>
      </c>
      <c r="P137" s="29">
        <v>137</v>
      </c>
      <c r="Q137" s="8">
        <f>G137+K137+O137</f>
        <v>66</v>
      </c>
      <c r="R137"/>
    </row>
    <row r="138" spans="1:18" ht="12.75" hidden="1">
      <c r="A138">
        <v>71</v>
      </c>
      <c r="B138" s="15" t="s">
        <v>142</v>
      </c>
      <c r="C138" s="15" t="s">
        <v>141</v>
      </c>
      <c r="D138" s="25" t="s">
        <v>54</v>
      </c>
      <c r="E138" s="6">
        <f>VLOOKUP(D138,$D$3:$E$66,2,FALSE)</f>
        <v>11</v>
      </c>
      <c r="F138" s="24">
        <f>VLOOKUP(D138,$D$3:$F$66,3,FALSE)</f>
        <v>2</v>
      </c>
      <c r="G138" s="6">
        <f>E138*3*F138</f>
        <v>66</v>
      </c>
      <c r="H138" s="15" t="s">
        <v>66</v>
      </c>
      <c r="I138" s="6">
        <f>VLOOKUP(H138,$D$3:$E$66,2,FALSE)</f>
        <v>14</v>
      </c>
      <c r="J138" s="17">
        <f>VLOOKUP(H138,$D$3:$F$66,3,FALSE)</f>
        <v>0</v>
      </c>
      <c r="K138" s="6">
        <f>I138*3*J138</f>
        <v>0</v>
      </c>
      <c r="L138" s="15" t="s">
        <v>43</v>
      </c>
      <c r="M138" s="6">
        <f>VLOOKUP(L138,$D$3:$E$66,2,FALSE)</f>
        <v>8</v>
      </c>
      <c r="N138" s="17">
        <f>VLOOKUP(L138,$D$3:$F$66,3,FALSE)</f>
        <v>0</v>
      </c>
      <c r="O138" s="6">
        <f>M138*3*N138</f>
        <v>0</v>
      </c>
      <c r="P138" s="6"/>
      <c r="Q138" s="8">
        <f>G138+K138+O138</f>
        <v>66</v>
      </c>
      <c r="R138"/>
    </row>
    <row r="139" spans="1:18" ht="12.75" hidden="1">
      <c r="A139">
        <v>72</v>
      </c>
      <c r="B139" s="15" t="s">
        <v>232</v>
      </c>
      <c r="C139" s="15" t="s">
        <v>230</v>
      </c>
      <c r="D139" s="25" t="s">
        <v>38</v>
      </c>
      <c r="E139" s="6">
        <f>VLOOKUP(D139,$D$3:$E$66,2,FALSE)</f>
        <v>7</v>
      </c>
      <c r="F139" s="24">
        <f>VLOOKUP(D139,$D$3:$F$66,3,FALSE)</f>
        <v>2</v>
      </c>
      <c r="G139" s="6">
        <f>E139*3*F139</f>
        <v>42</v>
      </c>
      <c r="H139" s="15" t="s">
        <v>27</v>
      </c>
      <c r="I139" s="6">
        <f>VLOOKUP(H139,$D$3:$E$66,2,FALSE)</f>
        <v>4</v>
      </c>
      <c r="J139" s="17">
        <f>VLOOKUP(H139,$D$3:$F$66,3,FALSE)</f>
        <v>2</v>
      </c>
      <c r="K139" s="6">
        <f>I139*3*J139</f>
        <v>24</v>
      </c>
      <c r="L139" s="15" t="s">
        <v>63</v>
      </c>
      <c r="M139" s="6">
        <f>VLOOKUP(L139,$D$3:$E$66,2,FALSE)</f>
        <v>13</v>
      </c>
      <c r="N139" s="17">
        <f>VLOOKUP(L139,$D$3:$F$66,3,FALSE)</f>
        <v>0</v>
      </c>
      <c r="O139" s="6">
        <f>M139*3*N139</f>
        <v>0</v>
      </c>
      <c r="P139" s="30">
        <v>143</v>
      </c>
      <c r="Q139" s="8">
        <f>G139+K139+O139</f>
        <v>66</v>
      </c>
      <c r="R139"/>
    </row>
    <row r="140" spans="1:18" ht="12.75" hidden="1">
      <c r="A140">
        <v>73</v>
      </c>
      <c r="B140" s="15" t="s">
        <v>81</v>
      </c>
      <c r="C140" s="15" t="s">
        <v>81</v>
      </c>
      <c r="D140" s="25" t="s">
        <v>59</v>
      </c>
      <c r="E140" s="6">
        <f>VLOOKUP(D140,$D$3:$E$66,2,FALSE)</f>
        <v>12</v>
      </c>
      <c r="F140" s="24">
        <f>VLOOKUP(D140,$D$3:$F$66,3,FALSE)</f>
        <v>0</v>
      </c>
      <c r="G140" s="6">
        <f>E140*3*F140</f>
        <v>0</v>
      </c>
      <c r="H140" s="15" t="s">
        <v>66</v>
      </c>
      <c r="I140" s="6">
        <f>VLOOKUP(H140,$D$3:$E$66,2,FALSE)</f>
        <v>14</v>
      </c>
      <c r="J140" s="17">
        <f>VLOOKUP(H140,$D$3:$F$66,3,FALSE)</f>
        <v>0</v>
      </c>
      <c r="K140" s="6">
        <f>I140*3*J140</f>
        <v>0</v>
      </c>
      <c r="L140" s="15" t="s">
        <v>54</v>
      </c>
      <c r="M140" s="6">
        <f>VLOOKUP(L140,$D$3:$E$66,2,FALSE)</f>
        <v>11</v>
      </c>
      <c r="N140" s="17">
        <f>VLOOKUP(L140,$D$3:$F$66,3,FALSE)</f>
        <v>2</v>
      </c>
      <c r="O140" s="6">
        <f>M140*3*N140</f>
        <v>66</v>
      </c>
      <c r="P140" s="29">
        <v>144</v>
      </c>
      <c r="Q140" s="8">
        <f>G140+K140+O140</f>
        <v>66</v>
      </c>
      <c r="R140"/>
    </row>
    <row r="141" spans="1:18" ht="12.75" hidden="1">
      <c r="A141">
        <v>74</v>
      </c>
      <c r="B141" s="15" t="s">
        <v>81</v>
      </c>
      <c r="C141" s="15" t="s">
        <v>81</v>
      </c>
      <c r="D141" s="25" t="s">
        <v>66</v>
      </c>
      <c r="E141" s="6">
        <f>VLOOKUP(D141,$D$3:$E$66,2,FALSE)</f>
        <v>14</v>
      </c>
      <c r="F141" s="24">
        <f>VLOOKUP(D141,$D$3:$F$66,3,FALSE)</f>
        <v>0</v>
      </c>
      <c r="G141" s="6">
        <f>E141*3*F141</f>
        <v>0</v>
      </c>
      <c r="H141" s="15" t="s">
        <v>58</v>
      </c>
      <c r="I141" s="6">
        <f>VLOOKUP(H141,$D$3:$E$66,2,FALSE)</f>
        <v>12</v>
      </c>
      <c r="J141" s="17">
        <f>VLOOKUP(H141,$D$3:$F$66,3,FALSE)</f>
        <v>0</v>
      </c>
      <c r="K141" s="6">
        <f>I141*3*J141</f>
        <v>0</v>
      </c>
      <c r="L141" s="15" t="s">
        <v>54</v>
      </c>
      <c r="M141" s="6">
        <f>VLOOKUP(L141,$D$3:$E$66,2,FALSE)</f>
        <v>11</v>
      </c>
      <c r="N141" s="17">
        <f>VLOOKUP(L141,$D$3:$F$66,3,FALSE)</f>
        <v>2</v>
      </c>
      <c r="O141" s="6">
        <f>M141*3*N141</f>
        <v>66</v>
      </c>
      <c r="P141" s="29">
        <v>144</v>
      </c>
      <c r="Q141" s="8">
        <f>G141+K141+O141</f>
        <v>66</v>
      </c>
      <c r="R141"/>
    </row>
    <row r="142" spans="1:18" ht="12.75" hidden="1">
      <c r="A142">
        <v>75</v>
      </c>
      <c r="B142" s="15" t="s">
        <v>145</v>
      </c>
      <c r="C142" s="15" t="s">
        <v>233</v>
      </c>
      <c r="D142" s="25" t="s">
        <v>54</v>
      </c>
      <c r="E142" s="6">
        <f>VLOOKUP(D142,$D$3:$E$66,2,FALSE)</f>
        <v>11</v>
      </c>
      <c r="F142" s="24">
        <f>VLOOKUP(D142,$D$3:$F$66,3,FALSE)</f>
        <v>2</v>
      </c>
      <c r="G142" s="6">
        <f>E142*3*F142</f>
        <v>66</v>
      </c>
      <c r="H142" s="15" t="s">
        <v>59</v>
      </c>
      <c r="I142" s="6">
        <f>VLOOKUP(H142,$D$3:$E$66,2,FALSE)</f>
        <v>12</v>
      </c>
      <c r="J142" s="17">
        <f>VLOOKUP(H142,$D$3:$F$66,3,FALSE)</f>
        <v>0</v>
      </c>
      <c r="K142" s="6">
        <f>I142*3*J142</f>
        <v>0</v>
      </c>
      <c r="L142" s="15" t="s">
        <v>43</v>
      </c>
      <c r="M142" s="6">
        <f>VLOOKUP(L142,$D$3:$E$66,2,FALSE)</f>
        <v>8</v>
      </c>
      <c r="N142" s="17">
        <f>VLOOKUP(L142,$D$3:$F$66,3,FALSE)</f>
        <v>0</v>
      </c>
      <c r="O142" s="6">
        <f>M142*3*N142</f>
        <v>0</v>
      </c>
      <c r="P142" s="6">
        <v>141</v>
      </c>
      <c r="Q142" s="8">
        <f>G142+K142+O142</f>
        <v>66</v>
      </c>
      <c r="R142"/>
    </row>
    <row r="143" spans="1:18" ht="12.75" hidden="1">
      <c r="A143">
        <v>76</v>
      </c>
      <c r="B143" s="15" t="s">
        <v>148</v>
      </c>
      <c r="C143" s="15" t="s">
        <v>233</v>
      </c>
      <c r="D143" s="25" t="s">
        <v>54</v>
      </c>
      <c r="E143" s="6">
        <f>VLOOKUP(D143,$D$3:$E$66,2,FALSE)</f>
        <v>11</v>
      </c>
      <c r="F143" s="24">
        <f>VLOOKUP(D143,$D$3:$F$66,3,FALSE)</f>
        <v>2</v>
      </c>
      <c r="G143" s="6">
        <f>E143*3*F143</f>
        <v>66</v>
      </c>
      <c r="H143" s="15" t="s">
        <v>64</v>
      </c>
      <c r="I143" s="6">
        <f>VLOOKUP(H143,$D$3:$E$66,2,FALSE)</f>
        <v>14</v>
      </c>
      <c r="J143" s="17">
        <f>VLOOKUP(H143,$D$3:$F$66,3,FALSE)</f>
        <v>0</v>
      </c>
      <c r="K143" s="6">
        <f>I143*3*J143</f>
        <v>0</v>
      </c>
      <c r="L143" s="15" t="s">
        <v>59</v>
      </c>
      <c r="M143" s="6">
        <f>VLOOKUP(L143,$D$3:$E$66,2,FALSE)</f>
        <v>12</v>
      </c>
      <c r="N143" s="17">
        <f>VLOOKUP(L143,$D$3:$F$66,3,FALSE)</f>
        <v>0</v>
      </c>
      <c r="O143" s="6">
        <f>M143*3*N143</f>
        <v>0</v>
      </c>
      <c r="P143" s="6">
        <v>158</v>
      </c>
      <c r="Q143" s="8">
        <f>G143+K143+O143</f>
        <v>66</v>
      </c>
      <c r="R143"/>
    </row>
    <row r="144" spans="1:18" ht="12.75" hidden="1">
      <c r="A144">
        <v>77</v>
      </c>
      <c r="B144" s="15" t="s">
        <v>116</v>
      </c>
      <c r="C144" s="25" t="s">
        <v>114</v>
      </c>
      <c r="D144" s="25" t="s">
        <v>50</v>
      </c>
      <c r="E144" s="6">
        <f>VLOOKUP(D144,$D$3:$E$66,2,FALSE)</f>
        <v>10</v>
      </c>
      <c r="F144" s="24">
        <f>VLOOKUP(D144,$D$3:$F$66,3,FALSE)</f>
        <v>0</v>
      </c>
      <c r="G144" s="6">
        <f>E144*3*F144</f>
        <v>0</v>
      </c>
      <c r="H144" s="15" t="s">
        <v>117</v>
      </c>
      <c r="I144" s="6">
        <f>VLOOKUP(H144,$D$3:$E$66,2,FALSE)</f>
        <v>11</v>
      </c>
      <c r="J144" s="17">
        <f>VLOOKUP(H144,$D$3:$F$66,3,FALSE)</f>
        <v>2</v>
      </c>
      <c r="K144" s="6">
        <f>I144*3*J144</f>
        <v>66</v>
      </c>
      <c r="L144" s="15" t="s">
        <v>55</v>
      </c>
      <c r="M144" s="6">
        <f>VLOOKUP(L144,$D$3:$E$66,2,FALSE)</f>
        <v>11</v>
      </c>
      <c r="N144" s="17">
        <f>VLOOKUP(L144,$D$3:$F$66,3,FALSE)</f>
        <v>0</v>
      </c>
      <c r="O144" s="6">
        <f>M144*3*N144</f>
        <v>0</v>
      </c>
      <c r="P144" s="6"/>
      <c r="Q144" s="8">
        <f>G144+K144+O144</f>
        <v>66</v>
      </c>
      <c r="R144"/>
    </row>
    <row r="145" spans="1:18" ht="12.75" hidden="1">
      <c r="A145">
        <v>78</v>
      </c>
      <c r="B145" s="15" t="s">
        <v>79</v>
      </c>
      <c r="C145" s="15" t="s">
        <v>140</v>
      </c>
      <c r="D145" s="25" t="s">
        <v>54</v>
      </c>
      <c r="E145" s="6">
        <f>VLOOKUP(D145,$D$3:$E$66,2,FALSE)</f>
        <v>11</v>
      </c>
      <c r="F145" s="24">
        <f>VLOOKUP(D145,$D$3:$F$66,3,FALSE)</f>
        <v>2</v>
      </c>
      <c r="G145" s="6">
        <f>E145*3*F145</f>
        <v>66</v>
      </c>
      <c r="H145" s="15" t="s">
        <v>57</v>
      </c>
      <c r="I145" s="6">
        <f>VLOOKUP(H145,$D$3:$E$66,2,FALSE)</f>
        <v>12</v>
      </c>
      <c r="J145" s="17">
        <f>VLOOKUP(H145,$D$3:$F$66,3,FALSE)</f>
        <v>0</v>
      </c>
      <c r="K145" s="6">
        <f>I145*3*J145</f>
        <v>0</v>
      </c>
      <c r="L145" s="15" t="s">
        <v>74</v>
      </c>
      <c r="M145" s="6">
        <f>VLOOKUP(L145,$D$3:$E$66,2,FALSE)</f>
        <v>11</v>
      </c>
      <c r="N145" s="17">
        <f>VLOOKUP(L145,$D$3:$F$66,3,FALSE)</f>
        <v>0</v>
      </c>
      <c r="O145" s="6">
        <f>M145*3*N145</f>
        <v>0</v>
      </c>
      <c r="P145" s="29"/>
      <c r="Q145" s="8">
        <f>G145+K145+O145</f>
        <v>66</v>
      </c>
      <c r="R145"/>
    </row>
    <row r="146" spans="1:18" ht="12.75" hidden="1">
      <c r="A146">
        <v>79</v>
      </c>
      <c r="B146" s="15" t="s">
        <v>160</v>
      </c>
      <c r="C146" s="15" t="s">
        <v>157</v>
      </c>
      <c r="D146" s="25" t="s">
        <v>30</v>
      </c>
      <c r="E146" s="6">
        <f>VLOOKUP(D146,$D$3:$E$66,2,FALSE)</f>
        <v>5</v>
      </c>
      <c r="F146" s="24">
        <f>VLOOKUP(D146,$D$3:$F$66,3,FALSE)</f>
        <v>2</v>
      </c>
      <c r="G146" s="6">
        <f>E146*3*F146</f>
        <v>30</v>
      </c>
      <c r="H146" s="15" t="s">
        <v>32</v>
      </c>
      <c r="I146" s="6">
        <f>VLOOKUP(H146,$D$3:$E$66,2,FALSE)</f>
        <v>5</v>
      </c>
      <c r="J146" s="17">
        <f>VLOOKUP(H146,$D$3:$F$66,3,FALSE)</f>
        <v>2</v>
      </c>
      <c r="K146" s="6">
        <f>I146*3*J146</f>
        <v>30</v>
      </c>
      <c r="L146" s="15" t="s">
        <v>43</v>
      </c>
      <c r="M146" s="6">
        <f>VLOOKUP(L146,$D$3:$E$66,2,FALSE)</f>
        <v>8</v>
      </c>
      <c r="N146" s="17">
        <f>VLOOKUP(L146,$D$3:$F$66,3,FALSE)</f>
        <v>0</v>
      </c>
      <c r="O146" s="6">
        <f>M146*3*N146</f>
        <v>0</v>
      </c>
      <c r="P146" s="6"/>
      <c r="Q146" s="8">
        <f>G146+K146+O146</f>
        <v>60</v>
      </c>
      <c r="R146"/>
    </row>
    <row r="147" spans="1:18" ht="12.75" hidden="1">
      <c r="A147">
        <v>80</v>
      </c>
      <c r="B147" s="15" t="s">
        <v>163</v>
      </c>
      <c r="C147" s="15" t="s">
        <v>157</v>
      </c>
      <c r="D147" s="25" t="s">
        <v>29</v>
      </c>
      <c r="E147" s="6">
        <f>VLOOKUP(D147,$D$3:$E$66,2,FALSE)</f>
        <v>4</v>
      </c>
      <c r="F147" s="24">
        <f>VLOOKUP(D147,$D$3:$F$66,3,FALSE)</f>
        <v>1</v>
      </c>
      <c r="G147" s="6">
        <f>E147*3*F147</f>
        <v>12</v>
      </c>
      <c r="H147" s="15" t="s">
        <v>23</v>
      </c>
      <c r="I147" s="6">
        <f>VLOOKUP(H147,$D$3:$E$66,2,FALSE)</f>
        <v>3</v>
      </c>
      <c r="J147" s="17">
        <f>VLOOKUP(H147,$D$3:$F$66,3,FALSE)</f>
        <v>2</v>
      </c>
      <c r="K147" s="6">
        <f>I147*3*J147</f>
        <v>18</v>
      </c>
      <c r="L147" s="15" t="s">
        <v>32</v>
      </c>
      <c r="M147" s="6">
        <f>VLOOKUP(L147,$D$3:$E$66,2,FALSE)</f>
        <v>5</v>
      </c>
      <c r="N147" s="17">
        <f>VLOOKUP(L147,$D$3:$F$66,3,FALSE)</f>
        <v>2</v>
      </c>
      <c r="O147" s="6">
        <f>M147*3*N147</f>
        <v>30</v>
      </c>
      <c r="P147" s="6">
        <v>128</v>
      </c>
      <c r="Q147" s="8">
        <f>G147+K147+O147</f>
        <v>60</v>
      </c>
      <c r="R147"/>
    </row>
    <row r="148" spans="1:18" ht="12.75" hidden="1">
      <c r="A148">
        <v>81</v>
      </c>
      <c r="B148" s="15" t="s">
        <v>156</v>
      </c>
      <c r="C148" s="15" t="s">
        <v>151</v>
      </c>
      <c r="D148" s="25" t="s">
        <v>51</v>
      </c>
      <c r="E148" s="6">
        <f>VLOOKUP(D148,$D$3:$E$66,2,FALSE)</f>
        <v>10</v>
      </c>
      <c r="F148" s="24">
        <f>VLOOKUP(D148,$D$3:$F$66,3,FALSE)</f>
        <v>0</v>
      </c>
      <c r="G148" s="6">
        <f>E148*3*F148</f>
        <v>0</v>
      </c>
      <c r="H148" s="15" t="s">
        <v>32</v>
      </c>
      <c r="I148" s="6">
        <f>VLOOKUP(H148,$D$3:$E$66,2,FALSE)</f>
        <v>5</v>
      </c>
      <c r="J148" s="17">
        <f>VLOOKUP(H148,$D$3:$F$66,3,FALSE)</f>
        <v>2</v>
      </c>
      <c r="K148" s="6">
        <f>I148*3*J148</f>
        <v>30</v>
      </c>
      <c r="L148" s="15" t="s">
        <v>30</v>
      </c>
      <c r="M148" s="6">
        <f>VLOOKUP(L148,$D$3:$E$66,2,FALSE)</f>
        <v>5</v>
      </c>
      <c r="N148" s="17">
        <f>VLOOKUP(L148,$D$3:$F$66,3,FALSE)</f>
        <v>2</v>
      </c>
      <c r="O148" s="6">
        <f>M148*3*N148</f>
        <v>30</v>
      </c>
      <c r="P148" s="6">
        <v>130</v>
      </c>
      <c r="Q148" s="8">
        <f>G148+K148+O148</f>
        <v>60</v>
      </c>
      <c r="R148"/>
    </row>
    <row r="149" spans="1:18" ht="12.75" hidden="1">
      <c r="A149">
        <v>82</v>
      </c>
      <c r="B149" s="15" t="s">
        <v>92</v>
      </c>
      <c r="C149" s="15" t="s">
        <v>81</v>
      </c>
      <c r="D149" s="25" t="s">
        <v>16</v>
      </c>
      <c r="E149" s="6">
        <f>VLOOKUP(D149,$D$3:$E$66,2,FALSE)</f>
        <v>1</v>
      </c>
      <c r="F149" s="24">
        <f>VLOOKUP(D149,$D$3:$F$66,3,FALSE)</f>
        <v>2</v>
      </c>
      <c r="G149" s="6">
        <f>E149*3*F149</f>
        <v>6</v>
      </c>
      <c r="H149" s="15" t="s">
        <v>27</v>
      </c>
      <c r="I149" s="6">
        <f>VLOOKUP(H149,$D$3:$E$66,2,FALSE)</f>
        <v>4</v>
      </c>
      <c r="J149" s="17">
        <f>VLOOKUP(H149,$D$3:$F$66,3,FALSE)</f>
        <v>2</v>
      </c>
      <c r="K149" s="6">
        <f>I149*3*J149</f>
        <v>24</v>
      </c>
      <c r="L149" s="15" t="s">
        <v>52</v>
      </c>
      <c r="M149" s="6">
        <f>VLOOKUP(L149,$D$3:$E$66,2,FALSE)</f>
        <v>10</v>
      </c>
      <c r="N149" s="17">
        <f>VLOOKUP(L149,$D$3:$F$66,3,FALSE)</f>
        <v>1</v>
      </c>
      <c r="O149" s="6">
        <f>M149*3*N149</f>
        <v>30</v>
      </c>
      <c r="P149" s="6">
        <v>141</v>
      </c>
      <c r="Q149" s="8">
        <f>G149+K149+O149</f>
        <v>60</v>
      </c>
      <c r="R149"/>
    </row>
    <row r="150" spans="1:18" ht="12.75" hidden="1">
      <c r="A150">
        <v>83</v>
      </c>
      <c r="B150" s="15" t="s">
        <v>194</v>
      </c>
      <c r="C150" s="15" t="s">
        <v>193</v>
      </c>
      <c r="D150" s="25" t="s">
        <v>52</v>
      </c>
      <c r="E150" s="6">
        <f>VLOOKUP(D150,$D$3:$E$66,2,FALSE)</f>
        <v>10</v>
      </c>
      <c r="F150" s="24">
        <f>VLOOKUP(D150,$D$3:$F$66,3,FALSE)</f>
        <v>1</v>
      </c>
      <c r="G150" s="6">
        <f>E150*3*F150</f>
        <v>30</v>
      </c>
      <c r="H150" s="15" t="s">
        <v>58</v>
      </c>
      <c r="I150" s="6">
        <f>VLOOKUP(H150,$D$3:$E$66,2,FALSE)</f>
        <v>12</v>
      </c>
      <c r="J150" s="17">
        <f>VLOOKUP(H150,$D$3:$F$66,3,FALSE)</f>
        <v>0</v>
      </c>
      <c r="K150" s="6">
        <f>I150*3*J150</f>
        <v>0</v>
      </c>
      <c r="L150" s="15" t="s">
        <v>32</v>
      </c>
      <c r="M150" s="6">
        <f>VLOOKUP(L150,$D$3:$E$66,2,FALSE)</f>
        <v>5</v>
      </c>
      <c r="N150" s="17">
        <f>VLOOKUP(L150,$D$3:$F$66,3,FALSE)</f>
        <v>2</v>
      </c>
      <c r="O150" s="6">
        <f>M150*3*N150</f>
        <v>30</v>
      </c>
      <c r="P150" s="6">
        <v>121</v>
      </c>
      <c r="Q150" s="8">
        <f>G150+K150+O150</f>
        <v>60</v>
      </c>
      <c r="R150"/>
    </row>
    <row r="151" spans="1:18" ht="12.75" hidden="1">
      <c r="A151">
        <v>84</v>
      </c>
      <c r="B151" s="15" t="s">
        <v>109</v>
      </c>
      <c r="C151" s="15" t="s">
        <v>104</v>
      </c>
      <c r="D151" s="25" t="s">
        <v>18</v>
      </c>
      <c r="E151" s="6">
        <f>VLOOKUP(D151,$D$3:$E$66,2,FALSE)</f>
        <v>2</v>
      </c>
      <c r="F151" s="24">
        <f>VLOOKUP(D151,$D$3:$F$66,3,FALSE)</f>
        <v>1</v>
      </c>
      <c r="G151" s="6">
        <f>E151*3*F151</f>
        <v>6</v>
      </c>
      <c r="H151" s="15" t="s">
        <v>32</v>
      </c>
      <c r="I151" s="6">
        <f>VLOOKUP(H151,$D$3:$E$66,2,FALSE)</f>
        <v>5</v>
      </c>
      <c r="J151" s="17">
        <f>VLOOKUP(H151,$D$3:$F$66,3,FALSE)</f>
        <v>2</v>
      </c>
      <c r="K151" s="6">
        <f>I151*3*J151</f>
        <v>30</v>
      </c>
      <c r="L151" s="15" t="s">
        <v>45</v>
      </c>
      <c r="M151" s="6">
        <f>VLOOKUP(L151,$D$3:$E$66,2,FALSE)</f>
        <v>8</v>
      </c>
      <c r="N151" s="17">
        <f>VLOOKUP(L151,$D$3:$F$66,3,FALSE)</f>
        <v>1</v>
      </c>
      <c r="O151" s="6">
        <f>M151*3*N151</f>
        <v>24</v>
      </c>
      <c r="P151" s="6">
        <v>160</v>
      </c>
      <c r="Q151" s="8">
        <f>G151+K151+O151</f>
        <v>60</v>
      </c>
      <c r="R151"/>
    </row>
    <row r="152" spans="1:18" ht="12.75" hidden="1">
      <c r="A152">
        <v>85</v>
      </c>
      <c r="B152" s="15" t="s">
        <v>135</v>
      </c>
      <c r="C152" s="15" t="s">
        <v>134</v>
      </c>
      <c r="D152" s="25" t="s">
        <v>32</v>
      </c>
      <c r="E152" s="6">
        <f>VLOOKUP(D152,$D$3:$E$66,2,FALSE)</f>
        <v>5</v>
      </c>
      <c r="F152" s="24">
        <f>VLOOKUP(D152,$D$3:$F$66,3,FALSE)</f>
        <v>2</v>
      </c>
      <c r="G152" s="6">
        <f>E152*3*F152</f>
        <v>30</v>
      </c>
      <c r="H152" s="15" t="s">
        <v>33</v>
      </c>
      <c r="I152" s="6">
        <f>VLOOKUP(H152,$D$3:$E$66,2,FALSE)</f>
        <v>5</v>
      </c>
      <c r="J152" s="17">
        <f>VLOOKUP(H152,$D$3:$F$66,3,FALSE)</f>
        <v>2</v>
      </c>
      <c r="K152" s="6">
        <f>I152*3*J152</f>
        <v>30</v>
      </c>
      <c r="L152" s="15" t="s">
        <v>51</v>
      </c>
      <c r="M152" s="6">
        <f>VLOOKUP(L152,$D$3:$E$66,2,FALSE)</f>
        <v>10</v>
      </c>
      <c r="N152" s="17">
        <f>VLOOKUP(L152,$D$3:$F$66,3,FALSE)</f>
        <v>0</v>
      </c>
      <c r="O152" s="6">
        <f>M152*3*N152</f>
        <v>0</v>
      </c>
      <c r="P152" s="29">
        <v>130</v>
      </c>
      <c r="Q152" s="8">
        <f>G152+K152+O152</f>
        <v>60</v>
      </c>
      <c r="R152"/>
    </row>
    <row r="153" spans="1:18" ht="12.75" hidden="1">
      <c r="A153">
        <v>86</v>
      </c>
      <c r="B153" s="15" t="s">
        <v>136</v>
      </c>
      <c r="C153" s="15" t="s">
        <v>134</v>
      </c>
      <c r="D153" s="25" t="s">
        <v>52</v>
      </c>
      <c r="E153" s="6">
        <f>VLOOKUP(D153,$D$3:$E$66,2,FALSE)</f>
        <v>10</v>
      </c>
      <c r="F153" s="24">
        <f>VLOOKUP(D153,$D$3:$F$66,3,FALSE)</f>
        <v>1</v>
      </c>
      <c r="G153" s="6">
        <f>E153*3*F153</f>
        <v>30</v>
      </c>
      <c r="H153" s="15" t="s">
        <v>17</v>
      </c>
      <c r="I153" s="6">
        <f>VLOOKUP(H153,$D$3:$E$66,2,FALSE)</f>
        <v>1</v>
      </c>
      <c r="J153" s="17">
        <f>VLOOKUP(H153,$D$3:$F$66,3,FALSE)</f>
        <v>2</v>
      </c>
      <c r="K153" s="6">
        <f>I153*3*J153</f>
        <v>6</v>
      </c>
      <c r="L153" s="15" t="s">
        <v>27</v>
      </c>
      <c r="M153" s="6">
        <f>VLOOKUP(L153,$D$3:$E$66,2,FALSE)</f>
        <v>4</v>
      </c>
      <c r="N153" s="17">
        <f>VLOOKUP(L153,$D$3:$F$66,3,FALSE)</f>
        <v>2</v>
      </c>
      <c r="O153" s="6">
        <f>M153*3*N153</f>
        <v>24</v>
      </c>
      <c r="P153" s="30">
        <v>125</v>
      </c>
      <c r="Q153" s="8">
        <f>G153+K153+O153</f>
        <v>60</v>
      </c>
      <c r="R153"/>
    </row>
    <row r="154" spans="1:18" ht="12.75" hidden="1">
      <c r="A154">
        <v>87</v>
      </c>
      <c r="B154" s="15" t="s">
        <v>173</v>
      </c>
      <c r="C154" s="15" t="s">
        <v>164</v>
      </c>
      <c r="D154" s="25" t="s">
        <v>25</v>
      </c>
      <c r="E154" s="6">
        <f>VLOOKUP(D154,$D$3:$E$66,2,FALSE)</f>
        <v>3</v>
      </c>
      <c r="F154" s="24">
        <f>VLOOKUP(D154,$D$3:$F$66,3,FALSE)</f>
        <v>1</v>
      </c>
      <c r="G154" s="6">
        <f>E154*3*F154</f>
        <v>9</v>
      </c>
      <c r="H154" s="15" t="s">
        <v>35</v>
      </c>
      <c r="I154" s="6">
        <f>VLOOKUP(H154,$D$3:$E$66,2,FALSE)</f>
        <v>6</v>
      </c>
      <c r="J154" s="17">
        <f>VLOOKUP(H154,$D$3:$F$66,3,FALSE)</f>
        <v>1</v>
      </c>
      <c r="K154" s="6">
        <f>I154*3*J154</f>
        <v>18</v>
      </c>
      <c r="L154" s="15" t="s">
        <v>30</v>
      </c>
      <c r="M154" s="6">
        <f>VLOOKUP(L154,$D$3:$E$66,2,FALSE)</f>
        <v>5</v>
      </c>
      <c r="N154" s="17">
        <f>VLOOKUP(L154,$D$3:$F$66,3,FALSE)</f>
        <v>2</v>
      </c>
      <c r="O154" s="6">
        <f>M154*3*N154</f>
        <v>30</v>
      </c>
      <c r="P154" s="6">
        <v>153</v>
      </c>
      <c r="Q154" s="8">
        <f>G154+K154+O154</f>
        <v>57</v>
      </c>
      <c r="R154"/>
    </row>
    <row r="155" spans="1:18" ht="12.75" hidden="1">
      <c r="A155">
        <v>88</v>
      </c>
      <c r="B155" s="15" t="s">
        <v>85</v>
      </c>
      <c r="C155" s="15" t="s">
        <v>84</v>
      </c>
      <c r="D155" s="25" t="s">
        <v>34</v>
      </c>
      <c r="E155" s="6">
        <f>VLOOKUP(D155,$D$3:$E$66,2,FALSE)</f>
        <v>6</v>
      </c>
      <c r="F155" s="24">
        <f>VLOOKUP(D155,$D$3:$F$66,3,FALSE)</f>
        <v>0</v>
      </c>
      <c r="G155" s="6">
        <f>E155*3*F155</f>
        <v>0</v>
      </c>
      <c r="H155" s="15" t="s">
        <v>52</v>
      </c>
      <c r="I155" s="6">
        <f>VLOOKUP(H155,$D$3:$E$66,2,FALSE)</f>
        <v>10</v>
      </c>
      <c r="J155" s="17">
        <f>VLOOKUP(H155,$D$3:$F$66,3,FALSE)</f>
        <v>1</v>
      </c>
      <c r="K155" s="6">
        <f>I155*3*J155</f>
        <v>30</v>
      </c>
      <c r="L155" s="15" t="s">
        <v>48</v>
      </c>
      <c r="M155" s="6">
        <f>VLOOKUP(L155,$D$3:$E$66,2,FALSE)</f>
        <v>9</v>
      </c>
      <c r="N155" s="17">
        <f>VLOOKUP(L155,$D$3:$F$66,3,FALSE)</f>
        <v>1</v>
      </c>
      <c r="O155" s="6">
        <f>M155*3*N155</f>
        <v>27</v>
      </c>
      <c r="P155" s="29"/>
      <c r="Q155" s="8">
        <f>G155+K155+O155</f>
        <v>57</v>
      </c>
      <c r="R155"/>
    </row>
    <row r="156" spans="1:18" ht="12.75" hidden="1">
      <c r="A156">
        <v>89</v>
      </c>
      <c r="B156" s="15" t="s">
        <v>136</v>
      </c>
      <c r="C156" s="15" t="s">
        <v>134</v>
      </c>
      <c r="D156" s="25" t="s">
        <v>30</v>
      </c>
      <c r="E156" s="6">
        <f>VLOOKUP(D156,$D$3:$E$66,2,FALSE)</f>
        <v>5</v>
      </c>
      <c r="F156" s="24">
        <f>VLOOKUP(D156,$D$3:$F$66,3,FALSE)</f>
        <v>2</v>
      </c>
      <c r="G156" s="6">
        <f>E156*3*F156</f>
        <v>30</v>
      </c>
      <c r="H156" s="15" t="s">
        <v>25</v>
      </c>
      <c r="I156" s="6">
        <f>VLOOKUP(H156,$D$3:$E$66,2,FALSE)</f>
        <v>3</v>
      </c>
      <c r="J156" s="17">
        <f>VLOOKUP(H156,$D$3:$F$66,3,FALSE)</f>
        <v>1</v>
      </c>
      <c r="K156" s="6">
        <f>I156*3*J156</f>
        <v>9</v>
      </c>
      <c r="L156" s="15" t="s">
        <v>23</v>
      </c>
      <c r="M156" s="6">
        <f>VLOOKUP(L156,$D$3:$E$66,2,FALSE)</f>
        <v>3</v>
      </c>
      <c r="N156" s="17">
        <f>VLOOKUP(L156,$D$3:$F$66,3,FALSE)</f>
        <v>2</v>
      </c>
      <c r="O156" s="6">
        <f>M156*3*N156</f>
        <v>18</v>
      </c>
      <c r="P156" s="29">
        <v>124</v>
      </c>
      <c r="Q156" s="8">
        <f>G156+K156+O156</f>
        <v>57</v>
      </c>
      <c r="R156"/>
    </row>
    <row r="157" spans="1:18" ht="12.75" hidden="1">
      <c r="A157">
        <v>90</v>
      </c>
      <c r="B157" s="15" t="s">
        <v>186</v>
      </c>
      <c r="C157" s="15" t="s">
        <v>181</v>
      </c>
      <c r="D157" s="25" t="s">
        <v>57</v>
      </c>
      <c r="E157" s="6">
        <f>VLOOKUP(D157,$D$3:$E$66,2,FALSE)</f>
        <v>12</v>
      </c>
      <c r="F157" s="24">
        <f>VLOOKUP(D157,$D$3:$F$66,3,FALSE)</f>
        <v>0</v>
      </c>
      <c r="G157" s="6">
        <f>E157*3*F157</f>
        <v>0</v>
      </c>
      <c r="H157" s="15" t="s">
        <v>47</v>
      </c>
      <c r="I157" s="6">
        <f>VLOOKUP(H157,$D$3:$E$66,2,FALSE)</f>
        <v>9</v>
      </c>
      <c r="J157" s="17">
        <f>VLOOKUP(H157,$D$3:$F$66,3,FALSE)</f>
        <v>2</v>
      </c>
      <c r="K157" s="6">
        <f>I157*3*J157</f>
        <v>54</v>
      </c>
      <c r="L157" s="15" t="s">
        <v>55</v>
      </c>
      <c r="M157" s="6">
        <f>VLOOKUP(L157,$D$3:$E$66,2,FALSE)</f>
        <v>11</v>
      </c>
      <c r="N157" s="17">
        <f>VLOOKUP(L157,$D$3:$F$66,3,FALSE)</f>
        <v>0</v>
      </c>
      <c r="O157" s="6">
        <f>M157*3*N157</f>
        <v>0</v>
      </c>
      <c r="P157" s="6">
        <v>153</v>
      </c>
      <c r="Q157" s="8">
        <f>G157+K157+O157</f>
        <v>54</v>
      </c>
      <c r="R157"/>
    </row>
    <row r="158" spans="1:18" ht="12.75" hidden="1">
      <c r="A158">
        <v>91</v>
      </c>
      <c r="B158" s="15" t="s">
        <v>172</v>
      </c>
      <c r="C158" s="15" t="s">
        <v>164</v>
      </c>
      <c r="D158" s="25" t="s">
        <v>58</v>
      </c>
      <c r="E158" s="6">
        <f>VLOOKUP(D158,$D$3:$E$66,2,FALSE)</f>
        <v>12</v>
      </c>
      <c r="F158" s="24">
        <f>VLOOKUP(D158,$D$3:$F$66,3,FALSE)</f>
        <v>0</v>
      </c>
      <c r="G158" s="6">
        <f>E158*3*F158</f>
        <v>0</v>
      </c>
      <c r="H158" s="15" t="s">
        <v>47</v>
      </c>
      <c r="I158" s="6">
        <f>VLOOKUP(H158,$D$3:$E$66,2,FALSE)</f>
        <v>9</v>
      </c>
      <c r="J158" s="17">
        <f>VLOOKUP(H158,$D$3:$F$66,3,FALSE)</f>
        <v>2</v>
      </c>
      <c r="K158" s="6">
        <f>I158*3*J158</f>
        <v>54</v>
      </c>
      <c r="L158" s="15" t="s">
        <v>55</v>
      </c>
      <c r="M158" s="6">
        <f>VLOOKUP(L158,$D$3:$E$66,2,FALSE)</f>
        <v>11</v>
      </c>
      <c r="N158" s="17">
        <f>VLOOKUP(L158,$D$3:$F$66,3,FALSE)</f>
        <v>0</v>
      </c>
      <c r="O158" s="6">
        <f>M158*3*N158</f>
        <v>0</v>
      </c>
      <c r="P158" s="6">
        <v>159</v>
      </c>
      <c r="Q158" s="8">
        <f>G158+K158+O158</f>
        <v>54</v>
      </c>
      <c r="R158"/>
    </row>
    <row r="159" spans="1:18" ht="12.75" hidden="1">
      <c r="A159">
        <v>92</v>
      </c>
      <c r="B159" s="15" t="s">
        <v>224</v>
      </c>
      <c r="C159" s="15" t="s">
        <v>144</v>
      </c>
      <c r="D159" s="25" t="s">
        <v>51</v>
      </c>
      <c r="E159" s="6">
        <f>VLOOKUP(D159,$D$3:$E$66,2,FALSE)</f>
        <v>10</v>
      </c>
      <c r="F159" s="24">
        <f>VLOOKUP(D159,$D$3:$F$66,3,FALSE)</f>
        <v>0</v>
      </c>
      <c r="G159" s="6">
        <f>E159*3*F159</f>
        <v>0</v>
      </c>
      <c r="H159" s="15" t="s">
        <v>52</v>
      </c>
      <c r="I159" s="6">
        <f>VLOOKUP(H159,$D$3:$E$66,2,FALSE)</f>
        <v>10</v>
      </c>
      <c r="J159" s="17">
        <f>VLOOKUP(H159,$D$3:$F$66,3,FALSE)</f>
        <v>1</v>
      </c>
      <c r="K159" s="6">
        <f>I159*3*J159</f>
        <v>30</v>
      </c>
      <c r="L159" s="15" t="s">
        <v>27</v>
      </c>
      <c r="M159" s="6">
        <f>VLOOKUP(L159,$D$3:$E$66,2,FALSE)</f>
        <v>4</v>
      </c>
      <c r="N159" s="17">
        <f>VLOOKUP(L159,$D$3:$F$66,3,FALSE)</f>
        <v>2</v>
      </c>
      <c r="O159" s="6">
        <f>M159*3*N159</f>
        <v>24</v>
      </c>
      <c r="P159" s="6">
        <v>115</v>
      </c>
      <c r="Q159" s="8">
        <f>G159+K159+O159</f>
        <v>54</v>
      </c>
      <c r="R159"/>
    </row>
    <row r="160" spans="1:18" ht="12.75" hidden="1">
      <c r="A160">
        <v>93</v>
      </c>
      <c r="B160" s="15" t="s">
        <v>242</v>
      </c>
      <c r="C160" s="15" t="s">
        <v>144</v>
      </c>
      <c r="D160" s="25" t="s">
        <v>52</v>
      </c>
      <c r="E160" s="6">
        <f>VLOOKUP(D160,$D$3:$E$66,2,FALSE)</f>
        <v>10</v>
      </c>
      <c r="F160" s="24">
        <f>VLOOKUP(D160,$D$3:$F$66,3,FALSE)</f>
        <v>1</v>
      </c>
      <c r="G160" s="6">
        <f>E160*3*F160</f>
        <v>30</v>
      </c>
      <c r="H160" s="15" t="s">
        <v>45</v>
      </c>
      <c r="I160" s="6">
        <f>VLOOKUP(H160,$D$3:$E$66,2,FALSE)</f>
        <v>8</v>
      </c>
      <c r="J160" s="17">
        <f>VLOOKUP(H160,$D$3:$F$66,3,FALSE)</f>
        <v>1</v>
      </c>
      <c r="K160" s="6">
        <f>I160*3*J160</f>
        <v>24</v>
      </c>
      <c r="L160" s="15" t="s">
        <v>51</v>
      </c>
      <c r="M160" s="6">
        <f>VLOOKUP(L160,$D$3:$E$66,2,FALSE)</f>
        <v>10</v>
      </c>
      <c r="N160" s="17">
        <f>VLOOKUP(L160,$D$3:$F$66,3,FALSE)</f>
        <v>0</v>
      </c>
      <c r="O160" s="6">
        <f>M160*3*N160</f>
        <v>0</v>
      </c>
      <c r="P160" s="6">
        <v>128</v>
      </c>
      <c r="Q160" s="8">
        <f>G160+K160+O160</f>
        <v>54</v>
      </c>
      <c r="R160"/>
    </row>
    <row r="161" spans="1:18" ht="12.75" hidden="1">
      <c r="A161">
        <v>94</v>
      </c>
      <c r="B161" s="15" t="s">
        <v>247</v>
      </c>
      <c r="C161" s="15" t="s">
        <v>144</v>
      </c>
      <c r="D161" s="25" t="s">
        <v>32</v>
      </c>
      <c r="E161" s="6">
        <f>VLOOKUP(D161,$D$3:$E$66,2,FALSE)</f>
        <v>5</v>
      </c>
      <c r="F161" s="24">
        <f>VLOOKUP(D161,$D$3:$F$66,3,FALSE)</f>
        <v>2</v>
      </c>
      <c r="G161" s="6">
        <f>E161*3*F161</f>
        <v>30</v>
      </c>
      <c r="H161" s="15" t="s">
        <v>27</v>
      </c>
      <c r="I161" s="6">
        <f>VLOOKUP(H161,$D$3:$E$66,2,FALSE)</f>
        <v>4</v>
      </c>
      <c r="J161" s="17">
        <f>VLOOKUP(H161,$D$3:$F$66,3,FALSE)</f>
        <v>2</v>
      </c>
      <c r="K161" s="6">
        <f>I161*3*J161</f>
        <v>24</v>
      </c>
      <c r="L161" s="15" t="s">
        <v>40</v>
      </c>
      <c r="M161" s="6">
        <f>VLOOKUP(L161,$D$3:$E$66,2,FALSE)</f>
        <v>7</v>
      </c>
      <c r="N161" s="17">
        <f>VLOOKUP(L161,$D$3:$F$66,3,FALSE)</f>
        <v>0</v>
      </c>
      <c r="O161" s="6">
        <f>M161*3*N161</f>
        <v>0</v>
      </c>
      <c r="P161" s="30">
        <v>126</v>
      </c>
      <c r="Q161" s="8">
        <f>G161+K161+O161</f>
        <v>54</v>
      </c>
      <c r="R161"/>
    </row>
    <row r="162" spans="1:18" ht="12.75" hidden="1">
      <c r="A162">
        <v>95</v>
      </c>
      <c r="B162" s="15" t="s">
        <v>248</v>
      </c>
      <c r="C162" s="15" t="s">
        <v>144</v>
      </c>
      <c r="D162" s="25" t="s">
        <v>52</v>
      </c>
      <c r="E162" s="6">
        <f>VLOOKUP(D162,$D$3:$E$66,2,FALSE)</f>
        <v>10</v>
      </c>
      <c r="F162" s="24">
        <f>VLOOKUP(D162,$D$3:$F$66,3,FALSE)</f>
        <v>1</v>
      </c>
      <c r="G162" s="6">
        <f>E162*3*F162</f>
        <v>30</v>
      </c>
      <c r="H162" s="15" t="s">
        <v>27</v>
      </c>
      <c r="I162" s="6">
        <f>VLOOKUP(H162,$D$3:$E$66,2,FALSE)</f>
        <v>4</v>
      </c>
      <c r="J162" s="17">
        <f>VLOOKUP(H162,$D$3:$F$66,3,FALSE)</f>
        <v>2</v>
      </c>
      <c r="K162" s="6">
        <f>I162*3*J162</f>
        <v>24</v>
      </c>
      <c r="L162" s="15" t="s">
        <v>55</v>
      </c>
      <c r="M162" s="6">
        <f>VLOOKUP(L162,$D$3:$E$66,2,FALSE)</f>
        <v>11</v>
      </c>
      <c r="N162" s="17">
        <f>VLOOKUP(L162,$D$3:$F$66,3,FALSE)</f>
        <v>0</v>
      </c>
      <c r="O162" s="6">
        <f>M162*3*N162</f>
        <v>0</v>
      </c>
      <c r="P162" s="30"/>
      <c r="Q162" s="8">
        <f>G162+K162+O162</f>
        <v>54</v>
      </c>
      <c r="R162"/>
    </row>
    <row r="163" spans="1:18" ht="12.75" hidden="1">
      <c r="A163">
        <v>96</v>
      </c>
      <c r="B163" s="15" t="s">
        <v>236</v>
      </c>
      <c r="C163" s="15" t="s">
        <v>94</v>
      </c>
      <c r="D163" s="25" t="s">
        <v>59</v>
      </c>
      <c r="E163" s="6">
        <f>VLOOKUP(D163,$D$3:$E$66,2,FALSE)</f>
        <v>12</v>
      </c>
      <c r="F163" s="24">
        <f>VLOOKUP(D163,$D$3:$F$66,3,FALSE)</f>
        <v>0</v>
      </c>
      <c r="G163" s="6">
        <f>E163*3*F163</f>
        <v>0</v>
      </c>
      <c r="H163" s="15" t="s">
        <v>30</v>
      </c>
      <c r="I163" s="6">
        <f>VLOOKUP(H163,$D$3:$E$66,2,FALSE)</f>
        <v>5</v>
      </c>
      <c r="J163" s="17">
        <f>VLOOKUP(H163,$D$3:$F$66,3,FALSE)</f>
        <v>2</v>
      </c>
      <c r="K163" s="6">
        <f>I163*3*J163</f>
        <v>30</v>
      </c>
      <c r="L163" s="15" t="s">
        <v>27</v>
      </c>
      <c r="M163" s="6">
        <f>VLOOKUP(L163,$D$3:$E$66,2,FALSE)</f>
        <v>4</v>
      </c>
      <c r="N163" s="17">
        <f>VLOOKUP(L163,$D$3:$F$66,3,FALSE)</f>
        <v>2</v>
      </c>
      <c r="O163" s="6">
        <f>M163*3*N163</f>
        <v>24</v>
      </c>
      <c r="P163" s="6">
        <v>160</v>
      </c>
      <c r="Q163" s="8">
        <f>G163+K163+O163</f>
        <v>54</v>
      </c>
      <c r="R163"/>
    </row>
    <row r="164" spans="1:18" ht="12.75" hidden="1">
      <c r="A164">
        <v>97</v>
      </c>
      <c r="B164" s="15" t="s">
        <v>214</v>
      </c>
      <c r="C164" s="15" t="s">
        <v>210</v>
      </c>
      <c r="D164" s="25" t="s">
        <v>31</v>
      </c>
      <c r="E164" s="6">
        <f>VLOOKUP(D164,$D$3:$E$66,2,FALSE)</f>
        <v>5</v>
      </c>
      <c r="F164" s="24">
        <f>VLOOKUP(D164,$D$3:$F$66,3,FALSE)</f>
        <v>1</v>
      </c>
      <c r="G164" s="6">
        <f>E164*3*F164</f>
        <v>15</v>
      </c>
      <c r="H164" s="15" t="s">
        <v>33</v>
      </c>
      <c r="I164" s="6">
        <f>VLOOKUP(H164,$D$3:$E$66,2,FALSE)</f>
        <v>5</v>
      </c>
      <c r="J164" s="17">
        <f>VLOOKUP(H164,$D$3:$F$66,3,FALSE)</f>
        <v>2</v>
      </c>
      <c r="K164" s="6">
        <f>I164*3*J164</f>
        <v>30</v>
      </c>
      <c r="L164" s="15" t="s">
        <v>25</v>
      </c>
      <c r="M164" s="6">
        <f>VLOOKUP(L164,$D$3:$E$66,2,FALSE)</f>
        <v>3</v>
      </c>
      <c r="N164" s="17">
        <f>VLOOKUP(L164,$D$3:$F$66,3,FALSE)</f>
        <v>1</v>
      </c>
      <c r="O164" s="6">
        <f>M164*3*N164</f>
        <v>9</v>
      </c>
      <c r="P164" s="6">
        <v>189</v>
      </c>
      <c r="Q164" s="8">
        <f>G164+K164+O164</f>
        <v>54</v>
      </c>
      <c r="R164"/>
    </row>
    <row r="165" spans="1:18" ht="12.75" hidden="1">
      <c r="A165">
        <v>98</v>
      </c>
      <c r="B165" s="15" t="s">
        <v>143</v>
      </c>
      <c r="C165" s="15" t="s">
        <v>141</v>
      </c>
      <c r="D165" s="25" t="s">
        <v>32</v>
      </c>
      <c r="E165" s="6">
        <f>VLOOKUP(D165,$D$3:$E$66,2,FALSE)</f>
        <v>5</v>
      </c>
      <c r="F165" s="24">
        <f>VLOOKUP(D165,$D$3:$F$66,3,FALSE)</f>
        <v>2</v>
      </c>
      <c r="G165" s="6">
        <f>E165*3*F165</f>
        <v>30</v>
      </c>
      <c r="H165" s="15" t="s">
        <v>59</v>
      </c>
      <c r="I165" s="6">
        <f>VLOOKUP(H165,$D$3:$E$66,2,FALSE)</f>
        <v>12</v>
      </c>
      <c r="J165" s="17">
        <f>VLOOKUP(H165,$D$3:$F$66,3,FALSE)</f>
        <v>0</v>
      </c>
      <c r="K165" s="6">
        <f>I165*3*J165</f>
        <v>0</v>
      </c>
      <c r="L165" s="15" t="s">
        <v>27</v>
      </c>
      <c r="M165" s="6">
        <f>VLOOKUP(L165,$D$3:$E$66,2,FALSE)</f>
        <v>4</v>
      </c>
      <c r="N165" s="17">
        <f>VLOOKUP(L165,$D$3:$F$66,3,FALSE)</f>
        <v>2</v>
      </c>
      <c r="O165" s="6">
        <f>M165*3*N165</f>
        <v>24</v>
      </c>
      <c r="P165" s="6"/>
      <c r="Q165" s="8">
        <f>G165+K165+O165</f>
        <v>54</v>
      </c>
      <c r="R165"/>
    </row>
    <row r="166" spans="1:18" ht="12.75" hidden="1">
      <c r="A166">
        <v>99</v>
      </c>
      <c r="B166" s="15" t="s">
        <v>90</v>
      </c>
      <c r="C166" s="15" t="s">
        <v>89</v>
      </c>
      <c r="D166" s="25" t="s">
        <v>74</v>
      </c>
      <c r="E166" s="6">
        <f>VLOOKUP(D166,$D$3:$E$66,2,FALSE)</f>
        <v>11</v>
      </c>
      <c r="F166" s="24">
        <f>VLOOKUP(D166,$D$3:$F$66,3,FALSE)</f>
        <v>0</v>
      </c>
      <c r="G166" s="6">
        <f>E166*3*F166</f>
        <v>0</v>
      </c>
      <c r="H166" s="15" t="s">
        <v>30</v>
      </c>
      <c r="I166" s="6">
        <f>VLOOKUP(H166,$D$3:$E$66,2,FALSE)</f>
        <v>5</v>
      </c>
      <c r="J166" s="17">
        <f>VLOOKUP(H166,$D$3:$F$66,3,FALSE)</f>
        <v>2</v>
      </c>
      <c r="K166" s="6">
        <f>I166*3*J166</f>
        <v>30</v>
      </c>
      <c r="L166" s="15" t="s">
        <v>27</v>
      </c>
      <c r="M166" s="6">
        <f>VLOOKUP(L166,$D$3:$E$66,2,FALSE)</f>
        <v>4</v>
      </c>
      <c r="N166" s="17">
        <f>VLOOKUP(L166,$D$3:$F$66,3,FALSE)</f>
        <v>2</v>
      </c>
      <c r="O166" s="6">
        <f>M166*3*N166</f>
        <v>24</v>
      </c>
      <c r="P166" s="29">
        <v>134</v>
      </c>
      <c r="Q166" s="8">
        <f>G166+K166+O166</f>
        <v>54</v>
      </c>
      <c r="R166"/>
    </row>
    <row r="167" spans="1:18" ht="12.75" hidden="1">
      <c r="A167">
        <v>100</v>
      </c>
      <c r="B167" s="15" t="s">
        <v>209</v>
      </c>
      <c r="C167" s="15" t="s">
        <v>140</v>
      </c>
      <c r="D167" s="25" t="s">
        <v>26</v>
      </c>
      <c r="E167" s="6">
        <f>VLOOKUP(D167,$D$3:$E$66,2,FALSE)</f>
        <v>4</v>
      </c>
      <c r="F167" s="24">
        <f>VLOOKUP(D167,$D$3:$F$66,3,FALSE)</f>
        <v>0</v>
      </c>
      <c r="G167" s="6">
        <f>E167*3*F167</f>
        <v>0</v>
      </c>
      <c r="H167" s="15" t="s">
        <v>52</v>
      </c>
      <c r="I167" s="6">
        <f>VLOOKUP(H167,$D$3:$E$66,2,FALSE)</f>
        <v>10</v>
      </c>
      <c r="J167" s="17">
        <f>VLOOKUP(H167,$D$3:$F$66,3,FALSE)</f>
        <v>1</v>
      </c>
      <c r="K167" s="6">
        <f>I167*3*J167</f>
        <v>30</v>
      </c>
      <c r="L167" s="15" t="s">
        <v>27</v>
      </c>
      <c r="M167" s="6">
        <f>VLOOKUP(L167,$D$3:$E$66,2,FALSE)</f>
        <v>4</v>
      </c>
      <c r="N167" s="17">
        <f>VLOOKUP(L167,$D$3:$F$66,3,FALSE)</f>
        <v>2</v>
      </c>
      <c r="O167" s="6">
        <f>M167*3*N167</f>
        <v>24</v>
      </c>
      <c r="P167" s="6">
        <v>146</v>
      </c>
      <c r="Q167" s="8">
        <f>G167+K167+O167</f>
        <v>54</v>
      </c>
      <c r="R167"/>
    </row>
    <row r="168" spans="1:18" ht="12.75" hidden="1">
      <c r="A168">
        <v>101</v>
      </c>
      <c r="B168" s="15" t="s">
        <v>203</v>
      </c>
      <c r="C168" s="15" t="s">
        <v>140</v>
      </c>
      <c r="D168" s="25" t="s">
        <v>59</v>
      </c>
      <c r="E168" s="6">
        <f>VLOOKUP(D168,$D$3:$E$66,2,FALSE)</f>
        <v>12</v>
      </c>
      <c r="F168" s="24">
        <f>VLOOKUP(D168,$D$3:$F$66,3,FALSE)</f>
        <v>0</v>
      </c>
      <c r="G168" s="6">
        <f>E168*3*F168</f>
        <v>0</v>
      </c>
      <c r="H168" s="15" t="s">
        <v>27</v>
      </c>
      <c r="I168" s="6">
        <f>VLOOKUP(H168,$D$3:$E$66,2,FALSE)</f>
        <v>4</v>
      </c>
      <c r="J168" s="17">
        <f>VLOOKUP(H168,$D$3:$F$66,3,FALSE)</f>
        <v>2</v>
      </c>
      <c r="K168" s="6">
        <f>I168*3*J168</f>
        <v>24</v>
      </c>
      <c r="L168" s="15" t="s">
        <v>30</v>
      </c>
      <c r="M168" s="6">
        <f>VLOOKUP(L168,$D$3:$E$66,2,FALSE)</f>
        <v>5</v>
      </c>
      <c r="N168" s="17">
        <f>VLOOKUP(L168,$D$3:$F$66,3,FALSE)</f>
        <v>2</v>
      </c>
      <c r="O168" s="6">
        <f>M168*3*N168</f>
        <v>30</v>
      </c>
      <c r="P168" s="6">
        <v>144</v>
      </c>
      <c r="Q168" s="8">
        <f>G168+K168+O168</f>
        <v>54</v>
      </c>
      <c r="R168"/>
    </row>
    <row r="169" spans="1:18" ht="12.75" hidden="1">
      <c r="A169">
        <v>102</v>
      </c>
      <c r="B169" s="15" t="s">
        <v>131</v>
      </c>
      <c r="C169" s="15" t="s">
        <v>126</v>
      </c>
      <c r="D169" s="25" t="s">
        <v>52</v>
      </c>
      <c r="E169" s="6">
        <f>VLOOKUP(D169,$D$3:$E$66,2,FALSE)</f>
        <v>10</v>
      </c>
      <c r="F169" s="24">
        <f>VLOOKUP(D169,$D$3:$F$66,3,FALSE)</f>
        <v>1</v>
      </c>
      <c r="G169" s="6">
        <f>E169*3*F169</f>
        <v>30</v>
      </c>
      <c r="H169" s="15" t="s">
        <v>45</v>
      </c>
      <c r="I169" s="6">
        <f>VLOOKUP(H169,$D$3:$E$66,2,FALSE)</f>
        <v>8</v>
      </c>
      <c r="J169" s="17">
        <f>VLOOKUP(H169,$D$3:$F$66,3,FALSE)</f>
        <v>1</v>
      </c>
      <c r="K169" s="6">
        <f>I169*3*J169</f>
        <v>24</v>
      </c>
      <c r="L169" s="15" t="s">
        <v>51</v>
      </c>
      <c r="M169" s="6">
        <f>VLOOKUP(L169,$D$3:$E$66,2,FALSE)</f>
        <v>10</v>
      </c>
      <c r="N169" s="17">
        <f>VLOOKUP(L169,$D$3:$F$66,3,FALSE)</f>
        <v>0</v>
      </c>
      <c r="O169" s="6">
        <f>M169*3*N169</f>
        <v>0</v>
      </c>
      <c r="P169" s="30">
        <v>87</v>
      </c>
      <c r="Q169" s="8">
        <f>G169+K169+O169</f>
        <v>54</v>
      </c>
      <c r="R169"/>
    </row>
    <row r="170" spans="1:18" ht="12.75" hidden="1">
      <c r="A170">
        <v>103</v>
      </c>
      <c r="B170" s="15" t="s">
        <v>83</v>
      </c>
      <c r="C170" s="15" t="s">
        <v>82</v>
      </c>
      <c r="D170" s="25" t="s">
        <v>34</v>
      </c>
      <c r="E170" s="6">
        <f>VLOOKUP(D170,$D$3:$E$66,2,FALSE)</f>
        <v>6</v>
      </c>
      <c r="F170" s="24">
        <f>VLOOKUP(D170,$D$3:$F$66,3,FALSE)</f>
        <v>0</v>
      </c>
      <c r="G170" s="6">
        <f>E170*3*F170</f>
        <v>0</v>
      </c>
      <c r="H170" s="15" t="s">
        <v>45</v>
      </c>
      <c r="I170" s="6">
        <f>VLOOKUP(H170,$D$3:$E$66,2,FALSE)</f>
        <v>8</v>
      </c>
      <c r="J170" s="17">
        <f>VLOOKUP(H170,$D$3:$F$66,3,FALSE)</f>
        <v>1</v>
      </c>
      <c r="K170" s="6">
        <f>I170*3*J170</f>
        <v>24</v>
      </c>
      <c r="L170" s="15" t="s">
        <v>52</v>
      </c>
      <c r="M170" s="6">
        <f>VLOOKUP(L170,$D$3:$E$66,2,FALSE)</f>
        <v>10</v>
      </c>
      <c r="N170" s="17">
        <f>VLOOKUP(L170,$D$3:$F$66,3,FALSE)</f>
        <v>1</v>
      </c>
      <c r="O170" s="6">
        <f>M170*3*N170</f>
        <v>30</v>
      </c>
      <c r="P170" s="29"/>
      <c r="Q170" s="8">
        <f>G170+K170+O170</f>
        <v>54</v>
      </c>
      <c r="R170"/>
    </row>
    <row r="171" spans="1:18" ht="12.75" hidden="1">
      <c r="A171">
        <v>104</v>
      </c>
      <c r="B171" s="15" t="s">
        <v>251</v>
      </c>
      <c r="C171" s="15" t="s">
        <v>144</v>
      </c>
      <c r="D171" s="25" t="s">
        <v>73</v>
      </c>
      <c r="E171" s="6">
        <f>VLOOKUP(D171,$D$3:$E$66,2,FALSE)</f>
        <v>16</v>
      </c>
      <c r="F171" s="24">
        <f>VLOOKUP(D171,$D$3:$F$66,3,FALSE)</f>
        <v>0</v>
      </c>
      <c r="G171" s="6">
        <f>E171*3*F171</f>
        <v>0</v>
      </c>
      <c r="H171" s="15" t="s">
        <v>41</v>
      </c>
      <c r="I171" s="6">
        <f>VLOOKUP(H171,$D$3:$E$66,2,FALSE)</f>
        <v>7</v>
      </c>
      <c r="J171" s="17">
        <f>VLOOKUP(H171,$D$3:$F$66,3,FALSE)</f>
        <v>1</v>
      </c>
      <c r="K171" s="6">
        <f>I171*3*J171</f>
        <v>21</v>
      </c>
      <c r="L171" s="15" t="s">
        <v>32</v>
      </c>
      <c r="M171" s="6">
        <f>VLOOKUP(L171,$D$3:$E$66,2,FALSE)</f>
        <v>5</v>
      </c>
      <c r="N171" s="17">
        <f>VLOOKUP(L171,$D$3:$F$66,3,FALSE)</f>
        <v>2</v>
      </c>
      <c r="O171" s="6">
        <f>M171*3*N171</f>
        <v>30</v>
      </c>
      <c r="P171" s="29">
        <v>138</v>
      </c>
      <c r="Q171" s="8">
        <f>G171+K171+O171</f>
        <v>51</v>
      </c>
      <c r="R171"/>
    </row>
    <row r="172" spans="1:18" ht="12.75" hidden="1">
      <c r="A172">
        <v>105</v>
      </c>
      <c r="B172" s="15" t="s">
        <v>103</v>
      </c>
      <c r="C172" s="15" t="s">
        <v>94</v>
      </c>
      <c r="D172" s="25" t="s">
        <v>41</v>
      </c>
      <c r="E172" s="6">
        <f>VLOOKUP(D172,$D$3:$E$66,2,FALSE)</f>
        <v>7</v>
      </c>
      <c r="F172" s="24">
        <f>VLOOKUP(D172,$D$3:$F$66,3,FALSE)</f>
        <v>1</v>
      </c>
      <c r="G172" s="6">
        <f>E172*3*F172</f>
        <v>21</v>
      </c>
      <c r="H172" s="15" t="s">
        <v>51</v>
      </c>
      <c r="I172" s="6">
        <f>VLOOKUP(H172,$D$3:$E$66,2,FALSE)</f>
        <v>10</v>
      </c>
      <c r="J172" s="17">
        <f>VLOOKUP(H172,$D$3:$F$66,3,FALSE)</f>
        <v>0</v>
      </c>
      <c r="K172" s="6">
        <f>I172*3*J172</f>
        <v>0</v>
      </c>
      <c r="L172" s="15" t="s">
        <v>33</v>
      </c>
      <c r="M172" s="6">
        <f>VLOOKUP(L172,$D$3:$E$66,2,FALSE)</f>
        <v>5</v>
      </c>
      <c r="N172" s="17">
        <f>VLOOKUP(L172,$D$3:$F$66,3,FALSE)</f>
        <v>2</v>
      </c>
      <c r="O172" s="6">
        <f>M172*3*N172</f>
        <v>30</v>
      </c>
      <c r="P172" s="6">
        <v>138</v>
      </c>
      <c r="Q172" s="8">
        <f>G172+K172+O172</f>
        <v>51</v>
      </c>
      <c r="R172"/>
    </row>
    <row r="173" spans="1:18" ht="12.75" hidden="1">
      <c r="A173">
        <v>106</v>
      </c>
      <c r="B173" s="15" t="s">
        <v>121</v>
      </c>
      <c r="C173" s="15" t="s">
        <v>119</v>
      </c>
      <c r="D173" s="25" t="s">
        <v>48</v>
      </c>
      <c r="E173" s="6">
        <f>VLOOKUP(D173,$D$3:$E$66,2,FALSE)</f>
        <v>9</v>
      </c>
      <c r="F173" s="24">
        <f>VLOOKUP(D173,$D$3:$F$66,3,FALSE)</f>
        <v>1</v>
      </c>
      <c r="G173" s="6">
        <f>E173*3*F173</f>
        <v>27</v>
      </c>
      <c r="H173" s="15" t="s">
        <v>45</v>
      </c>
      <c r="I173" s="6">
        <f>VLOOKUP(H173,$D$3:$E$66,2,FALSE)</f>
        <v>8</v>
      </c>
      <c r="J173" s="17">
        <f>VLOOKUP(H173,$D$3:$F$66,3,FALSE)</f>
        <v>1</v>
      </c>
      <c r="K173" s="6">
        <f>I173*3*J173</f>
        <v>24</v>
      </c>
      <c r="L173" s="15" t="s">
        <v>42</v>
      </c>
      <c r="M173" s="6">
        <f>VLOOKUP(L173,$D$3:$E$66,2,FALSE)</f>
        <v>8</v>
      </c>
      <c r="N173" s="17">
        <f>VLOOKUP(L173,$D$3:$F$66,3,FALSE)</f>
        <v>0</v>
      </c>
      <c r="O173" s="6">
        <f>M173*3*N173</f>
        <v>0</v>
      </c>
      <c r="P173" s="6">
        <v>155</v>
      </c>
      <c r="Q173" s="8">
        <f>G173+K173+O173</f>
        <v>51</v>
      </c>
      <c r="R173"/>
    </row>
    <row r="174" spans="1:18" ht="12.75" hidden="1">
      <c r="A174">
        <v>107</v>
      </c>
      <c r="B174" s="15" t="s">
        <v>215</v>
      </c>
      <c r="C174" s="15" t="s">
        <v>210</v>
      </c>
      <c r="D174" s="25" t="s">
        <v>52</v>
      </c>
      <c r="E174" s="6">
        <f>VLOOKUP(D174,$D$3:$E$66,2,FALSE)</f>
        <v>10</v>
      </c>
      <c r="F174" s="24">
        <f>VLOOKUP(D174,$D$3:$F$66,3,FALSE)</f>
        <v>1</v>
      </c>
      <c r="G174" s="6">
        <f>E174*3*F174</f>
        <v>30</v>
      </c>
      <c r="H174" s="15" t="s">
        <v>41</v>
      </c>
      <c r="I174" s="6">
        <f>VLOOKUP(H174,$D$3:$E$66,2,FALSE)</f>
        <v>7</v>
      </c>
      <c r="J174" s="17">
        <f>VLOOKUP(H174,$D$3:$F$66,3,FALSE)</f>
        <v>1</v>
      </c>
      <c r="K174" s="6">
        <f>I174*3*J174</f>
        <v>21</v>
      </c>
      <c r="L174" s="15" t="s">
        <v>26</v>
      </c>
      <c r="M174" s="6">
        <f>VLOOKUP(L174,$D$3:$E$66,2,FALSE)</f>
        <v>4</v>
      </c>
      <c r="N174" s="17">
        <f>VLOOKUP(L174,$D$3:$F$66,3,FALSE)</f>
        <v>0</v>
      </c>
      <c r="O174" s="6">
        <f>M174*3*N174</f>
        <v>0</v>
      </c>
      <c r="P174" s="6">
        <v>152</v>
      </c>
      <c r="Q174" s="8">
        <f>G174+K174+O174</f>
        <v>51</v>
      </c>
      <c r="R174"/>
    </row>
    <row r="175" spans="1:18" ht="12.75" hidden="1">
      <c r="A175">
        <v>108</v>
      </c>
      <c r="B175" s="15" t="s">
        <v>200</v>
      </c>
      <c r="C175" s="15" t="s">
        <v>193</v>
      </c>
      <c r="D175" s="25" t="s">
        <v>25</v>
      </c>
      <c r="E175" s="6">
        <f>VLOOKUP(D175,$D$3:$E$66,2,FALSE)</f>
        <v>3</v>
      </c>
      <c r="F175" s="24">
        <f>VLOOKUP(D175,$D$3:$F$66,3,FALSE)</f>
        <v>1</v>
      </c>
      <c r="G175" s="6">
        <f>E175*3*F175</f>
        <v>9</v>
      </c>
      <c r="H175" s="15" t="s">
        <v>66</v>
      </c>
      <c r="I175" s="6">
        <f>VLOOKUP(H175,$D$3:$E$66,2,FALSE)</f>
        <v>14</v>
      </c>
      <c r="J175" s="17">
        <f>VLOOKUP(H175,$D$3:$F$66,3,FALSE)</f>
        <v>0</v>
      </c>
      <c r="K175" s="6">
        <f>I175*3*J175</f>
        <v>0</v>
      </c>
      <c r="L175" s="15" t="s">
        <v>38</v>
      </c>
      <c r="M175" s="6">
        <f>VLOOKUP(L175,$D$3:$E$66,2,FALSE)</f>
        <v>7</v>
      </c>
      <c r="N175" s="17">
        <f>VLOOKUP(L175,$D$3:$F$66,3,FALSE)</f>
        <v>2</v>
      </c>
      <c r="O175" s="6">
        <f>M175*3*N175</f>
        <v>42</v>
      </c>
      <c r="P175" s="6">
        <v>180</v>
      </c>
      <c r="Q175" s="8">
        <f>G175+K175+O175</f>
        <v>51</v>
      </c>
      <c r="R175"/>
    </row>
    <row r="176" spans="1:18" ht="12.75" hidden="1">
      <c r="A176">
        <v>109</v>
      </c>
      <c r="B176" s="15" t="s">
        <v>106</v>
      </c>
      <c r="C176" s="15" t="s">
        <v>104</v>
      </c>
      <c r="D176" s="25" t="s">
        <v>25</v>
      </c>
      <c r="E176" s="6">
        <f>VLOOKUP(D176,$D$3:$E$66,2,FALSE)</f>
        <v>3</v>
      </c>
      <c r="F176" s="24">
        <f>VLOOKUP(D176,$D$3:$F$66,3,FALSE)</f>
        <v>1</v>
      </c>
      <c r="G176" s="6">
        <f>E176*3*F176</f>
        <v>9</v>
      </c>
      <c r="H176" s="15" t="s">
        <v>23</v>
      </c>
      <c r="I176" s="6">
        <f>VLOOKUP(H176,$D$3:$E$66,2,FALSE)</f>
        <v>3</v>
      </c>
      <c r="J176" s="17">
        <f>VLOOKUP(H176,$D$3:$F$66,3,FALSE)</f>
        <v>2</v>
      </c>
      <c r="K176" s="6">
        <f>I176*3*J176</f>
        <v>18</v>
      </c>
      <c r="L176" s="15" t="s">
        <v>27</v>
      </c>
      <c r="M176" s="6">
        <f>VLOOKUP(L176,$D$3:$E$66,2,FALSE)</f>
        <v>4</v>
      </c>
      <c r="N176" s="17">
        <f>VLOOKUP(L176,$D$3:$F$66,3,FALSE)</f>
        <v>2</v>
      </c>
      <c r="O176" s="6">
        <f>M176*3*N176</f>
        <v>24</v>
      </c>
      <c r="P176" s="6">
        <v>149</v>
      </c>
      <c r="Q176" s="8">
        <f>G176+K176+O176</f>
        <v>51</v>
      </c>
      <c r="R176"/>
    </row>
    <row r="177" spans="1:18" ht="12.75" hidden="1">
      <c r="A177">
        <v>110</v>
      </c>
      <c r="B177" s="15" t="s">
        <v>161</v>
      </c>
      <c r="C177" s="15" t="s">
        <v>157</v>
      </c>
      <c r="D177" s="25" t="s">
        <v>23</v>
      </c>
      <c r="E177" s="6">
        <f>VLOOKUP(D177,$D$3:$E$66,2,FALSE)</f>
        <v>3</v>
      </c>
      <c r="F177" s="24">
        <f>VLOOKUP(D177,$D$3:$F$66,3,FALSE)</f>
        <v>2</v>
      </c>
      <c r="G177" s="6">
        <f>E177*3*F177</f>
        <v>18</v>
      </c>
      <c r="H177" s="15" t="s">
        <v>53</v>
      </c>
      <c r="I177" s="6">
        <f>VLOOKUP(H177,$D$3:$E$66,2,FALSE)</f>
        <v>10</v>
      </c>
      <c r="J177" s="17">
        <f>VLOOKUP(H177,$D$3:$F$66,3,FALSE)</f>
        <v>0</v>
      </c>
      <c r="K177" s="6">
        <f>I177*3*J177</f>
        <v>0</v>
      </c>
      <c r="L177" s="15" t="s">
        <v>33</v>
      </c>
      <c r="M177" s="6">
        <f>VLOOKUP(L177,$D$3:$E$66,2,FALSE)</f>
        <v>5</v>
      </c>
      <c r="N177" s="17">
        <f>VLOOKUP(L177,$D$3:$F$66,3,FALSE)</f>
        <v>2</v>
      </c>
      <c r="O177" s="6">
        <f>M177*3*N177</f>
        <v>30</v>
      </c>
      <c r="P177" s="6">
        <v>120</v>
      </c>
      <c r="Q177" s="8">
        <f>G177+K177+O177</f>
        <v>48</v>
      </c>
      <c r="R177"/>
    </row>
    <row r="178" spans="1:18" ht="12.75" hidden="1">
      <c r="A178">
        <v>111</v>
      </c>
      <c r="B178" s="15" t="s">
        <v>152</v>
      </c>
      <c r="C178" s="15" t="s">
        <v>151</v>
      </c>
      <c r="D178" s="25" t="s">
        <v>14</v>
      </c>
      <c r="E178" s="6">
        <f>VLOOKUP(D178,$D$3:$E$66,2,FALSE)</f>
        <v>1</v>
      </c>
      <c r="F178" s="24">
        <f>VLOOKUP(D178,$D$3:$F$66,3,FALSE)</f>
        <v>0</v>
      </c>
      <c r="G178" s="6">
        <f>E178*3*F178</f>
        <v>0</v>
      </c>
      <c r="H178" s="15" t="s">
        <v>36</v>
      </c>
      <c r="I178" s="6">
        <f>VLOOKUP(H178,$D$3:$E$66,2,FALSE)</f>
        <v>6</v>
      </c>
      <c r="J178" s="17">
        <f>VLOOKUP(H178,$D$3:$F$66,3,FALSE)</f>
        <v>1</v>
      </c>
      <c r="K178" s="6">
        <f>I178*3*J178</f>
        <v>18</v>
      </c>
      <c r="L178" s="15" t="s">
        <v>52</v>
      </c>
      <c r="M178" s="6">
        <f>VLOOKUP(L178,$D$3:$E$66,2,FALSE)</f>
        <v>10</v>
      </c>
      <c r="N178" s="17">
        <f>VLOOKUP(L178,$D$3:$F$66,3,FALSE)</f>
        <v>1</v>
      </c>
      <c r="O178" s="6">
        <f>M178*3*N178</f>
        <v>30</v>
      </c>
      <c r="P178" s="6">
        <v>141</v>
      </c>
      <c r="Q178" s="8">
        <f>G178+K178+O178</f>
        <v>48</v>
      </c>
      <c r="R178"/>
    </row>
    <row r="179" spans="1:18" ht="12.75" hidden="1">
      <c r="A179">
        <v>112</v>
      </c>
      <c r="B179" s="15" t="s">
        <v>182</v>
      </c>
      <c r="C179" s="15" t="s">
        <v>181</v>
      </c>
      <c r="D179" s="25" t="s">
        <v>63</v>
      </c>
      <c r="E179" s="6">
        <f>VLOOKUP(D179,$D$3:$E$66,2,FALSE)</f>
        <v>13</v>
      </c>
      <c r="F179" s="24">
        <f>VLOOKUP(D179,$D$3:$F$66,3,FALSE)</f>
        <v>0</v>
      </c>
      <c r="G179" s="6">
        <f>E179*3*F179</f>
        <v>0</v>
      </c>
      <c r="H179" s="15" t="s">
        <v>30</v>
      </c>
      <c r="I179" s="6">
        <f>VLOOKUP(H179,$D$3:$E$66,2,FALSE)</f>
        <v>5</v>
      </c>
      <c r="J179" s="17">
        <f>VLOOKUP(H179,$D$3:$F$66,3,FALSE)</f>
        <v>2</v>
      </c>
      <c r="K179" s="6">
        <f>I179*3*J179</f>
        <v>30</v>
      </c>
      <c r="L179" s="15" t="s">
        <v>23</v>
      </c>
      <c r="M179" s="6">
        <f>VLOOKUP(L179,$D$3:$E$66,2,FALSE)</f>
        <v>3</v>
      </c>
      <c r="N179" s="17">
        <f>VLOOKUP(L179,$D$3:$F$66,3,FALSE)</f>
        <v>2</v>
      </c>
      <c r="O179" s="6">
        <f>M179*3*N179</f>
        <v>18</v>
      </c>
      <c r="P179" s="6">
        <v>150</v>
      </c>
      <c r="Q179" s="8">
        <f>G179+K179+O179</f>
        <v>48</v>
      </c>
      <c r="R179"/>
    </row>
    <row r="180" spans="1:18" ht="12.75" hidden="1">
      <c r="A180">
        <v>113</v>
      </c>
      <c r="B180" s="15" t="s">
        <v>183</v>
      </c>
      <c r="C180" s="15" t="s">
        <v>181</v>
      </c>
      <c r="D180" s="25" t="s">
        <v>14</v>
      </c>
      <c r="E180" s="6">
        <f>VLOOKUP(D180,$D$3:$E$66,2,FALSE)</f>
        <v>1</v>
      </c>
      <c r="F180" s="24">
        <f>VLOOKUP(D180,$D$3:$F$66,3,FALSE)</f>
        <v>0</v>
      </c>
      <c r="G180" s="6">
        <f>E180*3*F180</f>
        <v>0</v>
      </c>
      <c r="H180" s="15" t="s">
        <v>23</v>
      </c>
      <c r="I180" s="6">
        <f>VLOOKUP(H180,$D$3:$E$66,2,FALSE)</f>
        <v>3</v>
      </c>
      <c r="J180" s="17">
        <f>VLOOKUP(H180,$D$3:$F$66,3,FALSE)</f>
        <v>2</v>
      </c>
      <c r="K180" s="6">
        <f>I180*3*J180</f>
        <v>18</v>
      </c>
      <c r="L180" s="15" t="s">
        <v>32</v>
      </c>
      <c r="M180" s="6">
        <f>VLOOKUP(L180,$D$3:$E$66,2,FALSE)</f>
        <v>5</v>
      </c>
      <c r="N180" s="17">
        <f>VLOOKUP(L180,$D$3:$F$66,3,FALSE)</f>
        <v>2</v>
      </c>
      <c r="O180" s="6">
        <f>M180*3*N180</f>
        <v>30</v>
      </c>
      <c r="P180" s="6">
        <v>142</v>
      </c>
      <c r="Q180" s="8">
        <f>G180+K180+O180</f>
        <v>48</v>
      </c>
      <c r="R180"/>
    </row>
    <row r="181" spans="1:18" ht="12.75" hidden="1">
      <c r="A181">
        <v>114</v>
      </c>
      <c r="B181" s="15" t="s">
        <v>95</v>
      </c>
      <c r="C181" s="15" t="s">
        <v>94</v>
      </c>
      <c r="D181" s="25" t="s">
        <v>32</v>
      </c>
      <c r="E181" s="6">
        <f>VLOOKUP(D181,$D$3:$E$66,2,FALSE)</f>
        <v>5</v>
      </c>
      <c r="F181" s="24">
        <f>VLOOKUP(D181,$D$3:$F$66,3,FALSE)</f>
        <v>2</v>
      </c>
      <c r="G181" s="6">
        <f>E181*3*F181</f>
        <v>30</v>
      </c>
      <c r="H181" s="15" t="s">
        <v>24</v>
      </c>
      <c r="I181" s="6">
        <f>VLOOKUP(H181,$D$3:$E$66,2,FALSE)</f>
        <v>3</v>
      </c>
      <c r="J181" s="17">
        <f>VLOOKUP(H181,$D$3:$F$66,3,FALSE)</f>
        <v>2</v>
      </c>
      <c r="K181" s="6">
        <f>I181*3*J181</f>
        <v>18</v>
      </c>
      <c r="L181" s="15" t="s">
        <v>59</v>
      </c>
      <c r="M181" s="6">
        <f>VLOOKUP(L181,$D$3:$E$66,2,FALSE)</f>
        <v>12</v>
      </c>
      <c r="N181" s="17">
        <f>VLOOKUP(L181,$D$3:$F$66,3,FALSE)</f>
        <v>0</v>
      </c>
      <c r="O181" s="6">
        <f>M181*3*N181</f>
        <v>0</v>
      </c>
      <c r="P181" s="6">
        <v>160</v>
      </c>
      <c r="Q181" s="8">
        <f>G181+K181+O181</f>
        <v>48</v>
      </c>
      <c r="R181"/>
    </row>
    <row r="182" spans="1:18" ht="12.75" hidden="1">
      <c r="A182">
        <v>115</v>
      </c>
      <c r="B182" s="15" t="s">
        <v>122</v>
      </c>
      <c r="C182" s="15" t="s">
        <v>119</v>
      </c>
      <c r="D182" s="25" t="s">
        <v>35</v>
      </c>
      <c r="E182" s="6">
        <f>VLOOKUP(D182,$D$3:$E$66,2,FALSE)</f>
        <v>6</v>
      </c>
      <c r="F182" s="24">
        <f>VLOOKUP(D182,$D$3:$F$66,3,FALSE)</f>
        <v>1</v>
      </c>
      <c r="G182" s="6">
        <f>E182*3*F182</f>
        <v>18</v>
      </c>
      <c r="H182" s="15" t="s">
        <v>52</v>
      </c>
      <c r="I182" s="6">
        <f>VLOOKUP(H182,$D$3:$E$66,2,FALSE)</f>
        <v>10</v>
      </c>
      <c r="J182" s="17">
        <f>VLOOKUP(H182,$D$3:$F$66,3,FALSE)</f>
        <v>1</v>
      </c>
      <c r="K182" s="6">
        <f>I182*3*J182</f>
        <v>30</v>
      </c>
      <c r="L182" s="15" t="s">
        <v>50</v>
      </c>
      <c r="M182" s="6">
        <f>VLOOKUP(L182,$D$3:$E$66,2,FALSE)</f>
        <v>10</v>
      </c>
      <c r="N182" s="17">
        <f>VLOOKUP(L182,$D$3:$F$66,3,FALSE)</f>
        <v>0</v>
      </c>
      <c r="O182" s="6">
        <f>M182*3*N182</f>
        <v>0</v>
      </c>
      <c r="P182" s="6">
        <v>165</v>
      </c>
      <c r="Q182" s="8">
        <f>G182+K182+O182</f>
        <v>48</v>
      </c>
      <c r="R182"/>
    </row>
    <row r="183" spans="1:18" ht="12.75" hidden="1">
      <c r="A183">
        <v>116</v>
      </c>
      <c r="B183" s="15" t="s">
        <v>238</v>
      </c>
      <c r="C183" s="15" t="s">
        <v>237</v>
      </c>
      <c r="D183" s="25" t="s">
        <v>16</v>
      </c>
      <c r="E183" s="6">
        <f>VLOOKUP(D183,$D$3:$E$66,2,FALSE)</f>
        <v>1</v>
      </c>
      <c r="F183" s="24">
        <f>VLOOKUP(D183,$D$3:$F$66,3,FALSE)</f>
        <v>2</v>
      </c>
      <c r="G183" s="6">
        <f>E183*3*F183</f>
        <v>6</v>
      </c>
      <c r="H183" s="15" t="s">
        <v>21</v>
      </c>
      <c r="I183" s="6">
        <f>VLOOKUP(H183,$D$3:$E$66,2,FALSE)</f>
        <v>2</v>
      </c>
      <c r="J183" s="17">
        <f>VLOOKUP(H183,$D$3:$F$66,3,FALSE)</f>
        <v>2</v>
      </c>
      <c r="K183" s="6">
        <f>I183*3*J183</f>
        <v>12</v>
      </c>
      <c r="L183" s="15" t="s">
        <v>30</v>
      </c>
      <c r="M183" s="6">
        <f>VLOOKUP(L183,$D$3:$E$66,2,FALSE)</f>
        <v>5</v>
      </c>
      <c r="N183" s="17">
        <f>VLOOKUP(L183,$D$3:$F$66,3,FALSE)</f>
        <v>2</v>
      </c>
      <c r="O183" s="6">
        <f>M183*3*N183</f>
        <v>30</v>
      </c>
      <c r="P183" s="6">
        <v>161</v>
      </c>
      <c r="Q183" s="8">
        <f>G183+K183+O183</f>
        <v>48</v>
      </c>
      <c r="R183"/>
    </row>
    <row r="184" spans="1:18" ht="12.75" hidden="1">
      <c r="A184">
        <v>117</v>
      </c>
      <c r="B184" s="15" t="s">
        <v>177</v>
      </c>
      <c r="C184" s="15" t="s">
        <v>175</v>
      </c>
      <c r="D184" s="25" t="s">
        <v>30</v>
      </c>
      <c r="E184" s="6">
        <f>VLOOKUP(D184,$D$3:$E$66,2,FALSE)</f>
        <v>5</v>
      </c>
      <c r="F184" s="24">
        <f>VLOOKUP(D184,$D$3:$F$66,3,FALSE)</f>
        <v>2</v>
      </c>
      <c r="G184" s="6">
        <f>E184*3*F184</f>
        <v>30</v>
      </c>
      <c r="H184" s="15" t="s">
        <v>35</v>
      </c>
      <c r="I184" s="6">
        <f>VLOOKUP(H184,$D$3:$E$66,2,FALSE)</f>
        <v>6</v>
      </c>
      <c r="J184" s="17">
        <f>VLOOKUP(H184,$D$3:$F$66,3,FALSE)</f>
        <v>1</v>
      </c>
      <c r="K184" s="6">
        <f>I184*3*J184</f>
        <v>18</v>
      </c>
      <c r="L184" s="15" t="s">
        <v>44</v>
      </c>
      <c r="M184" s="6">
        <f>VLOOKUP(L184,$D$3:$E$66,2,FALSE)</f>
        <v>8</v>
      </c>
      <c r="N184" s="17">
        <f>VLOOKUP(L184,$D$3:$F$66,3,FALSE)</f>
        <v>0</v>
      </c>
      <c r="O184" s="6">
        <f>M184*3*N184</f>
        <v>0</v>
      </c>
      <c r="P184" s="6"/>
      <c r="Q184" s="8">
        <f>G184+K184+O184</f>
        <v>48</v>
      </c>
      <c r="R184"/>
    </row>
    <row r="185" spans="1:18" ht="12.75" hidden="1">
      <c r="A185">
        <v>118</v>
      </c>
      <c r="B185" s="15" t="s">
        <v>179</v>
      </c>
      <c r="C185" s="15" t="s">
        <v>175</v>
      </c>
      <c r="D185" s="25" t="s">
        <v>35</v>
      </c>
      <c r="E185" s="6">
        <f>VLOOKUP(D185,$D$3:$E$66,2,FALSE)</f>
        <v>6</v>
      </c>
      <c r="F185" s="24">
        <f>VLOOKUP(D185,$D$3:$F$66,3,FALSE)</f>
        <v>1</v>
      </c>
      <c r="G185" s="6">
        <f>E185*3*F185</f>
        <v>18</v>
      </c>
      <c r="H185" s="15" t="s">
        <v>49</v>
      </c>
      <c r="I185" s="6">
        <f>VLOOKUP(H185,$D$3:$E$66,2,FALSE)</f>
        <v>9</v>
      </c>
      <c r="J185" s="17">
        <f>VLOOKUP(H185,$D$3:$F$66,3,FALSE)</f>
        <v>0</v>
      </c>
      <c r="K185" s="6">
        <f>I185*3*J185</f>
        <v>0</v>
      </c>
      <c r="L185" s="15" t="s">
        <v>52</v>
      </c>
      <c r="M185" s="6">
        <f>VLOOKUP(L185,$D$3:$E$66,2,FALSE)</f>
        <v>10</v>
      </c>
      <c r="N185" s="17">
        <f>VLOOKUP(L185,$D$3:$F$66,3,FALSE)</f>
        <v>1</v>
      </c>
      <c r="O185" s="6">
        <f>M185*3*N185</f>
        <v>30</v>
      </c>
      <c r="P185" s="6"/>
      <c r="Q185" s="8">
        <f>G185+K185+O185</f>
        <v>48</v>
      </c>
      <c r="R185"/>
    </row>
    <row r="186" spans="1:18" ht="12.75" hidden="1">
      <c r="A186">
        <v>119</v>
      </c>
      <c r="B186" s="15" t="s">
        <v>211</v>
      </c>
      <c r="C186" s="15" t="s">
        <v>210</v>
      </c>
      <c r="D186" s="25" t="s">
        <v>30</v>
      </c>
      <c r="E186" s="6">
        <f>VLOOKUP(D186,$D$3:$E$66,2,FALSE)</f>
        <v>5</v>
      </c>
      <c r="F186" s="24">
        <f>VLOOKUP(D186,$D$3:$F$66,3,FALSE)</f>
        <v>2</v>
      </c>
      <c r="G186" s="6">
        <f>E186*3*F186</f>
        <v>30</v>
      </c>
      <c r="H186" s="15" t="s">
        <v>36</v>
      </c>
      <c r="I186" s="6">
        <f>VLOOKUP(H186,$D$3:$E$66,2,FALSE)</f>
        <v>6</v>
      </c>
      <c r="J186" s="17">
        <f>VLOOKUP(H186,$D$3:$F$66,3,FALSE)</f>
        <v>1</v>
      </c>
      <c r="K186" s="6">
        <f>I186*3*J186</f>
        <v>18</v>
      </c>
      <c r="L186" s="15" t="s">
        <v>57</v>
      </c>
      <c r="M186" s="6">
        <f>VLOOKUP(L186,$D$3:$E$66,2,FALSE)</f>
        <v>12</v>
      </c>
      <c r="N186" s="17">
        <f>VLOOKUP(L186,$D$3:$F$66,3,FALSE)</f>
        <v>0</v>
      </c>
      <c r="O186" s="6">
        <f>M186*3*N186</f>
        <v>0</v>
      </c>
      <c r="P186" s="29">
        <v>139</v>
      </c>
      <c r="Q186" s="8">
        <f>G186+K186+O186</f>
        <v>48</v>
      </c>
      <c r="R186"/>
    </row>
    <row r="187" spans="1:18" ht="12.75" hidden="1">
      <c r="A187">
        <v>120</v>
      </c>
      <c r="B187" s="15" t="s">
        <v>213</v>
      </c>
      <c r="C187" s="15" t="s">
        <v>210</v>
      </c>
      <c r="D187" s="25" t="s">
        <v>55</v>
      </c>
      <c r="E187" s="6">
        <f>VLOOKUP(D187,$D$3:$E$66,2,FALSE)</f>
        <v>11</v>
      </c>
      <c r="F187" s="24">
        <f>VLOOKUP(D187,$D$3:$F$66,3,FALSE)</f>
        <v>0</v>
      </c>
      <c r="G187" s="6">
        <f>E187*3*F187</f>
        <v>0</v>
      </c>
      <c r="H187" s="15" t="s">
        <v>32</v>
      </c>
      <c r="I187" s="6">
        <f>VLOOKUP(H187,$D$3:$E$66,2,FALSE)</f>
        <v>5</v>
      </c>
      <c r="J187" s="17">
        <f>VLOOKUP(H187,$D$3:$F$66,3,FALSE)</f>
        <v>2</v>
      </c>
      <c r="K187" s="6">
        <f>I187*3*J187</f>
        <v>30</v>
      </c>
      <c r="L187" s="15" t="s">
        <v>36</v>
      </c>
      <c r="M187" s="6">
        <f>VLOOKUP(L187,$D$3:$E$66,2,FALSE)</f>
        <v>6</v>
      </c>
      <c r="N187" s="17">
        <f>VLOOKUP(L187,$D$3:$F$66,3,FALSE)</f>
        <v>1</v>
      </c>
      <c r="O187" s="6">
        <f>M187*3*N187</f>
        <v>18</v>
      </c>
      <c r="P187" s="6">
        <v>143</v>
      </c>
      <c r="Q187" s="8">
        <f>G187+K187+O187</f>
        <v>48</v>
      </c>
      <c r="R187"/>
    </row>
    <row r="188" spans="1:18" ht="12.75" hidden="1">
      <c r="A188">
        <v>121</v>
      </c>
      <c r="B188" s="15" t="s">
        <v>202</v>
      </c>
      <c r="C188" s="15" t="s">
        <v>193</v>
      </c>
      <c r="D188" s="25" t="s">
        <v>35</v>
      </c>
      <c r="E188" s="6">
        <f>VLOOKUP(D188,$D$3:$E$66,2,FALSE)</f>
        <v>6</v>
      </c>
      <c r="F188" s="24">
        <f>VLOOKUP(D188,$D$3:$F$66,3,FALSE)</f>
        <v>1</v>
      </c>
      <c r="G188" s="6">
        <f>E188*3*F188</f>
        <v>18</v>
      </c>
      <c r="H188" s="15" t="s">
        <v>33</v>
      </c>
      <c r="I188" s="6">
        <f>VLOOKUP(H188,$D$3:$E$66,2,FALSE)</f>
        <v>5</v>
      </c>
      <c r="J188" s="17">
        <f>VLOOKUP(H188,$D$3:$F$66,3,FALSE)</f>
        <v>2</v>
      </c>
      <c r="K188" s="6">
        <f>I188*3*J188</f>
        <v>30</v>
      </c>
      <c r="L188" s="15" t="s">
        <v>28</v>
      </c>
      <c r="M188" s="6">
        <f>VLOOKUP(L188,$D$3:$E$66,2,FALSE)</f>
        <v>4</v>
      </c>
      <c r="N188" s="17">
        <f>VLOOKUP(L188,$D$3:$F$66,3,FALSE)</f>
        <v>0</v>
      </c>
      <c r="O188" s="6">
        <f>M188*3*N188</f>
        <v>0</v>
      </c>
      <c r="P188" s="6">
        <v>132</v>
      </c>
      <c r="Q188" s="8">
        <f>G188+K188+O188</f>
        <v>48</v>
      </c>
      <c r="R188"/>
    </row>
    <row r="189" spans="1:18" ht="12.75" hidden="1">
      <c r="A189">
        <v>122</v>
      </c>
      <c r="B189" s="15" t="s">
        <v>136</v>
      </c>
      <c r="C189" s="15" t="s">
        <v>134</v>
      </c>
      <c r="D189" s="25" t="s">
        <v>21</v>
      </c>
      <c r="E189" s="6">
        <f>VLOOKUP(D189,$D$3:$E$66,2,FALSE)</f>
        <v>2</v>
      </c>
      <c r="F189" s="24">
        <f>VLOOKUP(D189,$D$3:$F$66,3,FALSE)</f>
        <v>2</v>
      </c>
      <c r="G189" s="6">
        <f>E189*3*F189</f>
        <v>12</v>
      </c>
      <c r="H189" s="15" t="s">
        <v>32</v>
      </c>
      <c r="I189" s="6">
        <f>VLOOKUP(H189,$D$3:$E$66,2,FALSE)</f>
        <v>5</v>
      </c>
      <c r="J189" s="17">
        <f>VLOOKUP(H189,$D$3:$F$66,3,FALSE)</f>
        <v>2</v>
      </c>
      <c r="K189" s="6">
        <f>I189*3*J189</f>
        <v>30</v>
      </c>
      <c r="L189" s="15" t="s">
        <v>18</v>
      </c>
      <c r="M189" s="6">
        <f>VLOOKUP(L189,$D$3:$E$66,2,FALSE)</f>
        <v>2</v>
      </c>
      <c r="N189" s="17">
        <f>VLOOKUP(L189,$D$3:$F$66,3,FALSE)</f>
        <v>1</v>
      </c>
      <c r="O189" s="6">
        <f>M189*3*N189</f>
        <v>6</v>
      </c>
      <c r="P189" s="29">
        <v>126</v>
      </c>
      <c r="Q189" s="8">
        <f>G189+K189+O189</f>
        <v>48</v>
      </c>
      <c r="R189"/>
    </row>
    <row r="190" spans="1:18" ht="12.75" hidden="1">
      <c r="A190">
        <v>123</v>
      </c>
      <c r="B190" s="15" t="s">
        <v>137</v>
      </c>
      <c r="C190" s="15" t="s">
        <v>134</v>
      </c>
      <c r="D190" s="25" t="s">
        <v>30</v>
      </c>
      <c r="E190" s="6">
        <f>VLOOKUP(D190,$D$3:$E$66,2,FALSE)</f>
        <v>5</v>
      </c>
      <c r="F190" s="24">
        <f>VLOOKUP(D190,$D$3:$F$66,3,FALSE)</f>
        <v>2</v>
      </c>
      <c r="G190" s="6">
        <f>E190*3*F190</f>
        <v>30</v>
      </c>
      <c r="H190" s="15" t="s">
        <v>23</v>
      </c>
      <c r="I190" s="6">
        <f>VLOOKUP(H190,$D$3:$E$66,2,FALSE)</f>
        <v>3</v>
      </c>
      <c r="J190" s="17">
        <f>VLOOKUP(H190,$D$3:$F$66,3,FALSE)</f>
        <v>2</v>
      </c>
      <c r="K190" s="6">
        <f>I190*3*J190</f>
        <v>18</v>
      </c>
      <c r="L190" s="15" t="s">
        <v>51</v>
      </c>
      <c r="M190" s="6">
        <f>VLOOKUP(L190,$D$3:$E$66,2,FALSE)</f>
        <v>10</v>
      </c>
      <c r="N190" s="17">
        <f>VLOOKUP(L190,$D$3:$F$66,3,FALSE)</f>
        <v>0</v>
      </c>
      <c r="O190" s="6">
        <f>M190*3*N190</f>
        <v>0</v>
      </c>
      <c r="P190" s="6">
        <v>120</v>
      </c>
      <c r="Q190" s="8">
        <f>G190+K190+O190</f>
        <v>48</v>
      </c>
      <c r="R190"/>
    </row>
    <row r="191" spans="1:18" ht="12.75" hidden="1">
      <c r="A191">
        <v>124</v>
      </c>
      <c r="B191" s="15" t="s">
        <v>100</v>
      </c>
      <c r="C191" s="15" t="s">
        <v>100</v>
      </c>
      <c r="D191" s="25" t="s">
        <v>41</v>
      </c>
      <c r="E191" s="6">
        <f>VLOOKUP(D191,$D$3:$E$66,2,FALSE)</f>
        <v>7</v>
      </c>
      <c r="F191" s="24">
        <f>VLOOKUP(D191,$D$3:$F$66,3,FALSE)</f>
        <v>1</v>
      </c>
      <c r="G191" s="6">
        <f>E191*3*F191</f>
        <v>21</v>
      </c>
      <c r="H191" s="15" t="s">
        <v>27</v>
      </c>
      <c r="I191" s="6">
        <f>VLOOKUP(H191,$D$3:$E$66,2,FALSE)</f>
        <v>4</v>
      </c>
      <c r="J191" s="17">
        <f>VLOOKUP(H191,$D$3:$F$66,3,FALSE)</f>
        <v>2</v>
      </c>
      <c r="K191" s="6">
        <f>I191*3*J191</f>
        <v>24</v>
      </c>
      <c r="L191" s="15" t="s">
        <v>74</v>
      </c>
      <c r="M191" s="6">
        <f>VLOOKUP(L191,$D$3:$E$66,2,FALSE)</f>
        <v>11</v>
      </c>
      <c r="N191" s="17">
        <f>VLOOKUP(L191,$D$3:$F$66,3,FALSE)</f>
        <v>0</v>
      </c>
      <c r="O191" s="6">
        <f>M191*3*N191</f>
        <v>0</v>
      </c>
      <c r="P191" s="6">
        <v>152</v>
      </c>
      <c r="Q191" s="8">
        <f>G191+K191+O191</f>
        <v>45</v>
      </c>
      <c r="R191"/>
    </row>
    <row r="192" spans="1:18" ht="12.75" hidden="1">
      <c r="A192">
        <v>125</v>
      </c>
      <c r="B192" s="15" t="s">
        <v>97</v>
      </c>
      <c r="C192" s="15" t="s">
        <v>94</v>
      </c>
      <c r="D192" s="25" t="s">
        <v>16</v>
      </c>
      <c r="E192" s="6">
        <f>VLOOKUP(D192,$D$3:$E$66,2,FALSE)</f>
        <v>1</v>
      </c>
      <c r="F192" s="24">
        <f>VLOOKUP(D192,$D$3:$F$66,3,FALSE)</f>
        <v>2</v>
      </c>
      <c r="G192" s="6">
        <f>E192*3*F192</f>
        <v>6</v>
      </c>
      <c r="H192" s="15" t="s">
        <v>52</v>
      </c>
      <c r="I192" s="6">
        <f>VLOOKUP(H192,$D$3:$E$66,2,FALSE)</f>
        <v>10</v>
      </c>
      <c r="J192" s="17">
        <f>VLOOKUP(H192,$D$3:$F$66,3,FALSE)</f>
        <v>1</v>
      </c>
      <c r="K192" s="6">
        <f>I192*3*J192</f>
        <v>30</v>
      </c>
      <c r="L192" s="15" t="s">
        <v>25</v>
      </c>
      <c r="M192" s="6">
        <f>VLOOKUP(L192,$D$3:$E$66,2,FALSE)</f>
        <v>3</v>
      </c>
      <c r="N192" s="17">
        <f>VLOOKUP(L192,$D$3:$F$66,3,FALSE)</f>
        <v>1</v>
      </c>
      <c r="O192" s="6">
        <f>M192*3*N192</f>
        <v>9</v>
      </c>
      <c r="P192" s="6">
        <v>140</v>
      </c>
      <c r="Q192" s="8">
        <f>G192+K192+O192</f>
        <v>45</v>
      </c>
      <c r="R192"/>
    </row>
    <row r="193" spans="1:18" ht="12.75" hidden="1">
      <c r="A193">
        <v>126</v>
      </c>
      <c r="B193" s="15" t="s">
        <v>207</v>
      </c>
      <c r="C193" s="15" t="s">
        <v>140</v>
      </c>
      <c r="D193" s="25" t="s">
        <v>30</v>
      </c>
      <c r="E193" s="6">
        <f>VLOOKUP(D193,$D$3:$E$66,2,FALSE)</f>
        <v>5</v>
      </c>
      <c r="F193" s="24">
        <f>VLOOKUP(D193,$D$3:$F$66,3,FALSE)</f>
        <v>2</v>
      </c>
      <c r="G193" s="6">
        <f>E193*3*F193</f>
        <v>30</v>
      </c>
      <c r="H193" s="15" t="s">
        <v>31</v>
      </c>
      <c r="I193" s="6">
        <f>VLOOKUP(H193,$D$3:$E$66,2,FALSE)</f>
        <v>5</v>
      </c>
      <c r="J193" s="17">
        <f>VLOOKUP(H193,$D$3:$F$66,3,FALSE)</f>
        <v>1</v>
      </c>
      <c r="K193" s="6">
        <f>I193*3*J193</f>
        <v>15</v>
      </c>
      <c r="L193" s="15" t="s">
        <v>51</v>
      </c>
      <c r="M193" s="6">
        <f>VLOOKUP(L193,$D$3:$E$66,2,FALSE)</f>
        <v>10</v>
      </c>
      <c r="N193" s="17">
        <f>VLOOKUP(L193,$D$3:$F$66,3,FALSE)</f>
        <v>0</v>
      </c>
      <c r="O193" s="6">
        <f>M193*3*N193</f>
        <v>0</v>
      </c>
      <c r="P193" s="6">
        <v>139</v>
      </c>
      <c r="Q193" s="8">
        <f>G193+K193+O193</f>
        <v>45</v>
      </c>
      <c r="R193"/>
    </row>
    <row r="194" spans="1:18" ht="12.75" hidden="1">
      <c r="A194">
        <v>127</v>
      </c>
      <c r="B194" s="15" t="s">
        <v>109</v>
      </c>
      <c r="C194" s="15" t="s">
        <v>104</v>
      </c>
      <c r="D194" s="25" t="s">
        <v>27</v>
      </c>
      <c r="E194" s="6">
        <f>VLOOKUP(D194,$D$3:$E$66,2,FALSE)</f>
        <v>4</v>
      </c>
      <c r="F194" s="24">
        <f>VLOOKUP(D194,$D$3:$F$66,3,FALSE)</f>
        <v>2</v>
      </c>
      <c r="G194" s="6">
        <f>E194*3*F194</f>
        <v>24</v>
      </c>
      <c r="H194" s="15" t="s">
        <v>41</v>
      </c>
      <c r="I194" s="6">
        <f>VLOOKUP(H194,$D$3:$E$66,2,FALSE)</f>
        <v>7</v>
      </c>
      <c r="J194" s="17">
        <f>VLOOKUP(H194,$D$3:$F$66,3,FALSE)</f>
        <v>1</v>
      </c>
      <c r="K194" s="6">
        <f>I194*3*J194</f>
        <v>21</v>
      </c>
      <c r="L194" s="15" t="s">
        <v>58</v>
      </c>
      <c r="M194" s="6">
        <f>VLOOKUP(L194,$D$3:$E$66,2,FALSE)</f>
        <v>12</v>
      </c>
      <c r="N194" s="17">
        <f>VLOOKUP(L194,$D$3:$F$66,3,FALSE)</f>
        <v>0</v>
      </c>
      <c r="O194" s="6">
        <f>M194*3*N194</f>
        <v>0</v>
      </c>
      <c r="P194" s="6">
        <v>160</v>
      </c>
      <c r="Q194" s="8">
        <f>G194+K194+O194</f>
        <v>45</v>
      </c>
      <c r="R194"/>
    </row>
    <row r="195" spans="1:18" ht="12.75" hidden="1">
      <c r="A195">
        <v>128</v>
      </c>
      <c r="B195" s="15" t="s">
        <v>156</v>
      </c>
      <c r="C195" s="15" t="s">
        <v>157</v>
      </c>
      <c r="D195" s="25" t="s">
        <v>23</v>
      </c>
      <c r="E195" s="6">
        <f>VLOOKUP(D195,$D$3:$E$66,2,FALSE)</f>
        <v>3</v>
      </c>
      <c r="F195" s="24">
        <f>VLOOKUP(D195,$D$3:$F$66,3,FALSE)</f>
        <v>2</v>
      </c>
      <c r="G195" s="6">
        <f>E195*3*F195</f>
        <v>18</v>
      </c>
      <c r="H195" s="15" t="s">
        <v>26</v>
      </c>
      <c r="I195" s="6">
        <f>VLOOKUP(H195,$D$3:$E$66,2,FALSE)</f>
        <v>4</v>
      </c>
      <c r="J195" s="17">
        <f>VLOOKUP(H195,$D$3:$F$66,3,FALSE)</f>
        <v>0</v>
      </c>
      <c r="K195" s="6">
        <f>I195*3*J195</f>
        <v>0</v>
      </c>
      <c r="L195" s="15" t="s">
        <v>27</v>
      </c>
      <c r="M195" s="6">
        <f>VLOOKUP(L195,$D$3:$E$66,2,FALSE)</f>
        <v>4</v>
      </c>
      <c r="N195" s="17">
        <f>VLOOKUP(L195,$D$3:$F$66,3,FALSE)</f>
        <v>2</v>
      </c>
      <c r="O195" s="6">
        <f>M195*3*N195</f>
        <v>24</v>
      </c>
      <c r="P195" s="6">
        <v>120</v>
      </c>
      <c r="Q195" s="8">
        <f>G195+K195+O195</f>
        <v>42</v>
      </c>
      <c r="R195"/>
    </row>
    <row r="196" spans="1:18" ht="12.75" hidden="1">
      <c r="A196">
        <v>129</v>
      </c>
      <c r="B196" s="15" t="s">
        <v>239</v>
      </c>
      <c r="C196" s="15" t="s">
        <v>237</v>
      </c>
      <c r="D196" s="25" t="s">
        <v>29</v>
      </c>
      <c r="E196" s="6">
        <f>VLOOKUP(D196,$D$3:$E$66,2,FALSE)</f>
        <v>4</v>
      </c>
      <c r="F196" s="24">
        <f>VLOOKUP(D196,$D$3:$F$66,3,FALSE)</f>
        <v>1</v>
      </c>
      <c r="G196" s="6">
        <f>E196*3*F196</f>
        <v>12</v>
      </c>
      <c r="H196" s="15" t="s">
        <v>32</v>
      </c>
      <c r="I196" s="6">
        <f>VLOOKUP(H196,$D$3:$E$66,2,FALSE)</f>
        <v>5</v>
      </c>
      <c r="J196" s="17">
        <f>VLOOKUP(H196,$D$3:$F$66,3,FALSE)</f>
        <v>2</v>
      </c>
      <c r="K196" s="6">
        <f>I196*3*J196</f>
        <v>30</v>
      </c>
      <c r="L196" s="15" t="s">
        <v>51</v>
      </c>
      <c r="M196" s="6">
        <f>VLOOKUP(L196,$D$3:$E$66,2,FALSE)</f>
        <v>10</v>
      </c>
      <c r="N196" s="17">
        <f>VLOOKUP(L196,$D$3:$F$66,3,FALSE)</f>
        <v>0</v>
      </c>
      <c r="O196" s="6">
        <f>M196*3*N196</f>
        <v>0</v>
      </c>
      <c r="P196" s="6">
        <v>146</v>
      </c>
      <c r="Q196" s="8">
        <f>G196+K196+O196</f>
        <v>42</v>
      </c>
      <c r="R196"/>
    </row>
    <row r="197" spans="1:18" ht="12.75" hidden="1">
      <c r="A197">
        <v>130</v>
      </c>
      <c r="B197" s="15" t="s">
        <v>176</v>
      </c>
      <c r="C197" s="15" t="s">
        <v>175</v>
      </c>
      <c r="D197" s="25" t="s">
        <v>35</v>
      </c>
      <c r="E197" s="6">
        <f>VLOOKUP(D197,$D$3:$E$66,2,FALSE)</f>
        <v>6</v>
      </c>
      <c r="F197" s="24">
        <f>VLOOKUP(D197,$D$3:$F$66,3,FALSE)</f>
        <v>1</v>
      </c>
      <c r="G197" s="6">
        <f>E197*3*F197</f>
        <v>18</v>
      </c>
      <c r="H197" s="15" t="s">
        <v>56</v>
      </c>
      <c r="I197" s="6">
        <f>VLOOKUP(H197,$D$3:$E$66,2,FALSE)</f>
        <v>12</v>
      </c>
      <c r="J197" s="17">
        <f>VLOOKUP(H197,$D$3:$F$66,3,FALSE)</f>
        <v>0</v>
      </c>
      <c r="K197" s="6">
        <f>I197*3*J197</f>
        <v>0</v>
      </c>
      <c r="L197" s="15" t="s">
        <v>45</v>
      </c>
      <c r="M197" s="6">
        <f>VLOOKUP(L197,$D$3:$E$66,2,FALSE)</f>
        <v>8</v>
      </c>
      <c r="N197" s="17">
        <f>VLOOKUP(L197,$D$3:$F$66,3,FALSE)</f>
        <v>1</v>
      </c>
      <c r="O197" s="6">
        <f>M197*3*N197</f>
        <v>24</v>
      </c>
      <c r="P197" s="6"/>
      <c r="Q197" s="8">
        <f>G197+K197+O197</f>
        <v>42</v>
      </c>
      <c r="R197"/>
    </row>
    <row r="198" spans="1:18" ht="12.75" hidden="1">
      <c r="A198">
        <v>131</v>
      </c>
      <c r="B198" s="15" t="s">
        <v>142</v>
      </c>
      <c r="C198" s="15" t="s">
        <v>141</v>
      </c>
      <c r="D198" s="25" t="s">
        <v>26</v>
      </c>
      <c r="E198" s="6">
        <f>VLOOKUP(D198,$D$3:$E$66,2,FALSE)</f>
        <v>4</v>
      </c>
      <c r="F198" s="24">
        <f>VLOOKUP(D198,$D$3:$F$66,3,FALSE)</f>
        <v>0</v>
      </c>
      <c r="G198" s="6">
        <f>E198*3*F198</f>
        <v>0</v>
      </c>
      <c r="H198" s="15" t="s">
        <v>32</v>
      </c>
      <c r="I198" s="6">
        <f>VLOOKUP(H198,$D$3:$E$66,2,FALSE)</f>
        <v>5</v>
      </c>
      <c r="J198" s="17">
        <f>VLOOKUP(H198,$D$3:$F$66,3,FALSE)</f>
        <v>2</v>
      </c>
      <c r="K198" s="6">
        <f>I198*3*J198</f>
        <v>30</v>
      </c>
      <c r="L198" s="15" t="s">
        <v>29</v>
      </c>
      <c r="M198" s="6">
        <f>VLOOKUP(L198,$D$3:$E$66,2,FALSE)</f>
        <v>4</v>
      </c>
      <c r="N198" s="17">
        <f>VLOOKUP(L198,$D$3:$F$66,3,FALSE)</f>
        <v>1</v>
      </c>
      <c r="O198" s="6">
        <f>M198*3*N198</f>
        <v>12</v>
      </c>
      <c r="P198" s="6"/>
      <c r="Q198" s="8">
        <f>G198+K198+O198</f>
        <v>42</v>
      </c>
      <c r="R198"/>
    </row>
    <row r="199" spans="1:18" ht="12.75" hidden="1">
      <c r="A199">
        <v>132</v>
      </c>
      <c r="B199" s="15" t="s">
        <v>232</v>
      </c>
      <c r="C199" s="15" t="s">
        <v>230</v>
      </c>
      <c r="D199" s="25" t="s">
        <v>38</v>
      </c>
      <c r="E199" s="6">
        <f>VLOOKUP(D199,$D$3:$E$66,2,FALSE)</f>
        <v>7</v>
      </c>
      <c r="F199" s="24">
        <f>VLOOKUP(D199,$D$3:$F$66,3,FALSE)</f>
        <v>2</v>
      </c>
      <c r="G199" s="6">
        <f>E199*3*F199</f>
        <v>42</v>
      </c>
      <c r="H199" s="15" t="s">
        <v>74</v>
      </c>
      <c r="I199" s="6">
        <f>VLOOKUP(H199,$D$3:$E$66,2,FALSE)</f>
        <v>11</v>
      </c>
      <c r="J199" s="17">
        <f>VLOOKUP(H199,$D$3:$F$66,3,FALSE)</f>
        <v>0</v>
      </c>
      <c r="K199" s="6">
        <f>I199*3*J199</f>
        <v>0</v>
      </c>
      <c r="L199" s="15" t="s">
        <v>59</v>
      </c>
      <c r="M199" s="6">
        <f>VLOOKUP(L199,$D$3:$E$66,2,FALSE)</f>
        <v>12</v>
      </c>
      <c r="N199" s="17">
        <f>VLOOKUP(L199,$D$3:$F$66,3,FALSE)</f>
        <v>0</v>
      </c>
      <c r="O199" s="6">
        <f>M199*3*N199</f>
        <v>0</v>
      </c>
      <c r="P199" s="30">
        <v>143</v>
      </c>
      <c r="Q199" s="8">
        <f>G199+K199+O199</f>
        <v>42</v>
      </c>
      <c r="R199"/>
    </row>
    <row r="200" spans="1:18" ht="12.75" hidden="1">
      <c r="A200">
        <v>133</v>
      </c>
      <c r="B200" s="15" t="s">
        <v>202</v>
      </c>
      <c r="C200" s="15" t="s">
        <v>193</v>
      </c>
      <c r="D200" s="25" t="s">
        <v>23</v>
      </c>
      <c r="E200" s="6">
        <f>VLOOKUP(D200,$D$3:$E$66,2,FALSE)</f>
        <v>3</v>
      </c>
      <c r="F200" s="24">
        <f>VLOOKUP(D200,$D$3:$F$66,3,FALSE)</f>
        <v>2</v>
      </c>
      <c r="G200" s="6">
        <f>E200*3*F200</f>
        <v>18</v>
      </c>
      <c r="H200" s="15" t="s">
        <v>45</v>
      </c>
      <c r="I200" s="6">
        <f>VLOOKUP(H200,$D$3:$E$66,2,FALSE)</f>
        <v>8</v>
      </c>
      <c r="J200" s="17">
        <f>VLOOKUP(H200,$D$3:$F$66,3,FALSE)</f>
        <v>1</v>
      </c>
      <c r="K200" s="6">
        <f>I200*3*J200</f>
        <v>24</v>
      </c>
      <c r="L200" s="15" t="s">
        <v>66</v>
      </c>
      <c r="M200" s="6">
        <f>VLOOKUP(L200,$D$3:$E$66,2,FALSE)</f>
        <v>14</v>
      </c>
      <c r="N200" s="17">
        <f>VLOOKUP(L200,$D$3:$F$66,3,FALSE)</f>
        <v>0</v>
      </c>
      <c r="O200" s="6">
        <f>M200*3*N200</f>
        <v>0</v>
      </c>
      <c r="P200" s="6">
        <v>132</v>
      </c>
      <c r="Q200" s="8">
        <f>G200+K200+O200</f>
        <v>42</v>
      </c>
      <c r="R200"/>
    </row>
    <row r="201" spans="1:18" ht="12.75" hidden="1">
      <c r="A201">
        <v>134</v>
      </c>
      <c r="B201" s="15" t="s">
        <v>115</v>
      </c>
      <c r="C201" s="25" t="s">
        <v>114</v>
      </c>
      <c r="D201" s="25" t="s">
        <v>38</v>
      </c>
      <c r="E201" s="6">
        <f>VLOOKUP(D201,$D$3:$E$66,2,FALSE)</f>
        <v>7</v>
      </c>
      <c r="F201" s="24">
        <f>VLOOKUP(D201,$D$3:$F$66,3,FALSE)</f>
        <v>2</v>
      </c>
      <c r="G201" s="6">
        <f>E201*3*F201</f>
        <v>42</v>
      </c>
      <c r="H201" s="15" t="s">
        <v>50</v>
      </c>
      <c r="I201" s="6">
        <f>VLOOKUP(H201,$D$3:$E$66,2,FALSE)</f>
        <v>10</v>
      </c>
      <c r="J201" s="17">
        <f>VLOOKUP(H201,$D$3:$F$66,3,FALSE)</f>
        <v>0</v>
      </c>
      <c r="K201" s="6">
        <f>I201*3*J201</f>
        <v>0</v>
      </c>
      <c r="L201" s="15" t="s">
        <v>26</v>
      </c>
      <c r="M201" s="6">
        <f>VLOOKUP(L201,$D$3:$E$66,2,FALSE)</f>
        <v>4</v>
      </c>
      <c r="N201" s="17">
        <f>VLOOKUP(L201,$D$3:$F$66,3,FALSE)</f>
        <v>0</v>
      </c>
      <c r="O201" s="6">
        <f>M201*3*N201</f>
        <v>0</v>
      </c>
      <c r="P201" s="30"/>
      <c r="Q201" s="8">
        <f>G201+K201+O201</f>
        <v>42</v>
      </c>
      <c r="R201"/>
    </row>
    <row r="202" spans="1:18" ht="12.75" hidden="1">
      <c r="A202">
        <v>135</v>
      </c>
      <c r="B202" s="15" t="s">
        <v>228</v>
      </c>
      <c r="C202" s="15" t="s">
        <v>144</v>
      </c>
      <c r="D202" s="25" t="s">
        <v>19</v>
      </c>
      <c r="E202" s="6">
        <f>VLOOKUP(D202,$D$3:$E$66,2,FALSE)</f>
        <v>2</v>
      </c>
      <c r="F202" s="24">
        <f>VLOOKUP(D202,$D$3:$F$66,3,FALSE)</f>
        <v>1</v>
      </c>
      <c r="G202" s="6">
        <f>E202*3*F202</f>
        <v>6</v>
      </c>
      <c r="H202" s="15" t="s">
        <v>22</v>
      </c>
      <c r="I202" s="6">
        <f>VLOOKUP(H202,$D$3:$E$66,2,FALSE)</f>
        <v>3</v>
      </c>
      <c r="J202" s="17">
        <f>VLOOKUP(H202,$D$3:$F$66,3,FALSE)</f>
        <v>1</v>
      </c>
      <c r="K202" s="6">
        <f>I202*3*J202</f>
        <v>9</v>
      </c>
      <c r="L202" s="15" t="s">
        <v>27</v>
      </c>
      <c r="M202" s="6">
        <f>VLOOKUP(L202,$D$3:$E$66,2,FALSE)</f>
        <v>4</v>
      </c>
      <c r="N202" s="17">
        <f>VLOOKUP(L202,$D$3:$F$66,3,FALSE)</f>
        <v>2</v>
      </c>
      <c r="O202" s="6">
        <f>M202*3*N202</f>
        <v>24</v>
      </c>
      <c r="P202" s="30">
        <v>139</v>
      </c>
      <c r="Q202" s="8">
        <f>G202+K202+O202</f>
        <v>39</v>
      </c>
      <c r="R202"/>
    </row>
    <row r="203" spans="1:18" ht="12.75" hidden="1">
      <c r="A203">
        <v>136</v>
      </c>
      <c r="B203" s="15" t="s">
        <v>96</v>
      </c>
      <c r="C203" s="15" t="s">
        <v>94</v>
      </c>
      <c r="D203" s="25" t="s">
        <v>17</v>
      </c>
      <c r="E203" s="6">
        <f>VLOOKUP(D203,$D$3:$E$66,2,FALSE)</f>
        <v>1</v>
      </c>
      <c r="F203" s="24">
        <f>VLOOKUP(D203,$D$3:$F$66,3,FALSE)</f>
        <v>2</v>
      </c>
      <c r="G203" s="6">
        <f>E203*3*F203</f>
        <v>6</v>
      </c>
      <c r="H203" s="15" t="s">
        <v>22</v>
      </c>
      <c r="I203" s="6">
        <f>VLOOKUP(H203,$D$3:$E$66,2,FALSE)</f>
        <v>3</v>
      </c>
      <c r="J203" s="17">
        <f>VLOOKUP(H203,$D$3:$F$66,3,FALSE)</f>
        <v>1</v>
      </c>
      <c r="K203" s="6">
        <f>I203*3*J203</f>
        <v>9</v>
      </c>
      <c r="L203" s="15" t="s">
        <v>27</v>
      </c>
      <c r="M203" s="6">
        <f>VLOOKUP(L203,$D$3:$E$66,2,FALSE)</f>
        <v>4</v>
      </c>
      <c r="N203" s="17">
        <f>VLOOKUP(L203,$D$3:$F$66,3,FALSE)</f>
        <v>2</v>
      </c>
      <c r="O203" s="6">
        <f>M203*3*N203</f>
        <v>24</v>
      </c>
      <c r="P203" s="6">
        <v>158</v>
      </c>
      <c r="Q203" s="8">
        <f>G203+K203+O203</f>
        <v>39</v>
      </c>
      <c r="R203"/>
    </row>
    <row r="204" spans="1:18" ht="12.75" hidden="1">
      <c r="A204">
        <v>137</v>
      </c>
      <c r="B204" s="15" t="s">
        <v>149</v>
      </c>
      <c r="C204" s="15" t="s">
        <v>233</v>
      </c>
      <c r="D204" s="25" t="s">
        <v>51</v>
      </c>
      <c r="E204" s="6">
        <f>VLOOKUP(D204,$D$3:$E$66,2,FALSE)</f>
        <v>10</v>
      </c>
      <c r="F204" s="24">
        <f>VLOOKUP(D204,$D$3:$F$66,3,FALSE)</f>
        <v>0</v>
      </c>
      <c r="G204" s="6">
        <f>E204*3*F204</f>
        <v>0</v>
      </c>
      <c r="H204" s="15" t="s">
        <v>62</v>
      </c>
      <c r="I204" s="6">
        <f>VLOOKUP(H204,$D$3:$E$66,2,FALSE)</f>
        <v>13</v>
      </c>
      <c r="J204" s="17">
        <f>VLOOKUP(H204,$D$3:$F$66,3,FALSE)</f>
        <v>1</v>
      </c>
      <c r="K204" s="6">
        <f>I204*3*J204</f>
        <v>39</v>
      </c>
      <c r="L204" s="15" t="s">
        <v>37</v>
      </c>
      <c r="M204" s="6">
        <f>VLOOKUP(L204,$D$3:$E$66,2,FALSE)</f>
        <v>6</v>
      </c>
      <c r="N204" s="17">
        <f>VLOOKUP(L204,$D$3:$F$66,3,FALSE)</f>
        <v>0</v>
      </c>
      <c r="O204" s="6">
        <f>M204*3*N204</f>
        <v>0</v>
      </c>
      <c r="P204" s="6">
        <v>141</v>
      </c>
      <c r="Q204" s="8">
        <f>G204+K204+O204</f>
        <v>39</v>
      </c>
      <c r="R204"/>
    </row>
    <row r="205" spans="1:18" ht="12.75" hidden="1">
      <c r="A205">
        <v>138</v>
      </c>
      <c r="B205" s="15" t="s">
        <v>195</v>
      </c>
      <c r="C205" s="15" t="s">
        <v>193</v>
      </c>
      <c r="D205" s="25" t="s">
        <v>44</v>
      </c>
      <c r="E205" s="6">
        <f>VLOOKUP(D205,$D$3:$E$66,2,FALSE)</f>
        <v>8</v>
      </c>
      <c r="F205" s="24">
        <f>VLOOKUP(D205,$D$3:$F$66,3,FALSE)</f>
        <v>0</v>
      </c>
      <c r="G205" s="6">
        <f>E205*3*F205</f>
        <v>0</v>
      </c>
      <c r="H205" s="15" t="s">
        <v>30</v>
      </c>
      <c r="I205" s="6">
        <f>VLOOKUP(H205,$D$3:$E$66,2,FALSE)</f>
        <v>5</v>
      </c>
      <c r="J205" s="17">
        <f>VLOOKUP(H205,$D$3:$F$66,3,FALSE)</f>
        <v>2</v>
      </c>
      <c r="K205" s="6">
        <f>I205*3*J205</f>
        <v>30</v>
      </c>
      <c r="L205" s="15" t="s">
        <v>22</v>
      </c>
      <c r="M205" s="6">
        <f>VLOOKUP(L205,$D$3:$E$66,2,FALSE)</f>
        <v>3</v>
      </c>
      <c r="N205" s="17">
        <f>VLOOKUP(L205,$D$3:$F$66,3,FALSE)</f>
        <v>1</v>
      </c>
      <c r="O205" s="6">
        <f>M205*3*N205</f>
        <v>9</v>
      </c>
      <c r="P205" s="6">
        <v>124</v>
      </c>
      <c r="Q205" s="8">
        <f>G205+K205+O205</f>
        <v>39</v>
      </c>
      <c r="R205"/>
    </row>
    <row r="206" spans="1:18" ht="12.75" hidden="1">
      <c r="A206">
        <v>139</v>
      </c>
      <c r="B206" s="15" t="s">
        <v>78</v>
      </c>
      <c r="C206" s="15" t="s">
        <v>140</v>
      </c>
      <c r="D206" s="25" t="s">
        <v>62</v>
      </c>
      <c r="E206" s="6">
        <f>VLOOKUP(D206,$D$3:$E$66,2,FALSE)</f>
        <v>13</v>
      </c>
      <c r="F206" s="24">
        <f>VLOOKUP(D206,$D$3:$F$66,3,FALSE)</f>
        <v>1</v>
      </c>
      <c r="G206" s="6">
        <f>E206*3*F206</f>
        <v>39</v>
      </c>
      <c r="H206" s="15" t="s">
        <v>65</v>
      </c>
      <c r="I206" s="6">
        <f>VLOOKUP(H206,$D$3:$E$66,2,FALSE)</f>
        <v>14</v>
      </c>
      <c r="J206" s="17">
        <f>VLOOKUP(H206,$D$3:$F$66,3,FALSE)</f>
        <v>0</v>
      </c>
      <c r="K206" s="6">
        <f>I206*3*J206</f>
        <v>0</v>
      </c>
      <c r="L206" s="15" t="s">
        <v>58</v>
      </c>
      <c r="M206" s="6">
        <f>VLOOKUP(L206,$D$3:$E$66,2,FALSE)</f>
        <v>12</v>
      </c>
      <c r="N206" s="17">
        <f>VLOOKUP(L206,$D$3:$F$66,3,FALSE)</f>
        <v>0</v>
      </c>
      <c r="O206" s="6">
        <f>M206*3*N206</f>
        <v>0</v>
      </c>
      <c r="P206" s="29">
        <v>150</v>
      </c>
      <c r="Q206" s="8">
        <f>G206+K206+O206</f>
        <v>39</v>
      </c>
      <c r="R206"/>
    </row>
    <row r="207" spans="1:18" ht="12.75" hidden="1">
      <c r="A207">
        <v>140</v>
      </c>
      <c r="B207" s="15" t="s">
        <v>206</v>
      </c>
      <c r="C207" s="15" t="s">
        <v>140</v>
      </c>
      <c r="D207" s="25" t="s">
        <v>25</v>
      </c>
      <c r="E207" s="6">
        <f>VLOOKUP(D207,$D$3:$E$66,2,FALSE)</f>
        <v>3</v>
      </c>
      <c r="F207" s="24">
        <f>VLOOKUP(D207,$D$3:$F$66,3,FALSE)</f>
        <v>1</v>
      </c>
      <c r="G207" s="6">
        <f>E207*3*F207</f>
        <v>9</v>
      </c>
      <c r="H207" s="15" t="s">
        <v>43</v>
      </c>
      <c r="I207" s="6">
        <f>VLOOKUP(H207,$D$3:$E$66,2,FALSE)</f>
        <v>8</v>
      </c>
      <c r="J207" s="17">
        <f>VLOOKUP(H207,$D$3:$F$66,3,FALSE)</f>
        <v>0</v>
      </c>
      <c r="K207" s="6">
        <f>I207*3*J207</f>
        <v>0</v>
      </c>
      <c r="L207" s="15" t="s">
        <v>52</v>
      </c>
      <c r="M207" s="6">
        <f>VLOOKUP(L207,$D$3:$E$66,2,FALSE)</f>
        <v>10</v>
      </c>
      <c r="N207" s="17">
        <f>VLOOKUP(L207,$D$3:$F$66,3,FALSE)</f>
        <v>1</v>
      </c>
      <c r="O207" s="6">
        <f>M207*3*N207</f>
        <v>30</v>
      </c>
      <c r="P207" s="6">
        <v>147</v>
      </c>
      <c r="Q207" s="8">
        <f>G207+K207+O207</f>
        <v>39</v>
      </c>
      <c r="R207"/>
    </row>
    <row r="208" spans="1:18" ht="12.75" hidden="1">
      <c r="A208">
        <v>141</v>
      </c>
      <c r="B208" s="15" t="s">
        <v>128</v>
      </c>
      <c r="C208" s="15" t="s">
        <v>126</v>
      </c>
      <c r="D208" s="25" t="s">
        <v>43</v>
      </c>
      <c r="E208" s="6">
        <f>VLOOKUP(D208,$D$3:$E$66,2,FALSE)</f>
        <v>8</v>
      </c>
      <c r="F208" s="24">
        <f>VLOOKUP(D208,$D$3:$F$66,3,FALSE)</f>
        <v>0</v>
      </c>
      <c r="G208" s="6">
        <f>E208*3*F208</f>
        <v>0</v>
      </c>
      <c r="H208" s="15" t="s">
        <v>52</v>
      </c>
      <c r="I208" s="6">
        <f>VLOOKUP(H208,$D$3:$E$66,2,FALSE)</f>
        <v>10</v>
      </c>
      <c r="J208" s="17">
        <f>VLOOKUP(H208,$D$3:$F$66,3,FALSE)</f>
        <v>1</v>
      </c>
      <c r="K208" s="6">
        <f>I208*3*J208</f>
        <v>30</v>
      </c>
      <c r="L208" s="15" t="s">
        <v>25</v>
      </c>
      <c r="M208" s="6">
        <f>VLOOKUP(L208,$D$3:$E$66,2,FALSE)</f>
        <v>3</v>
      </c>
      <c r="N208" s="17">
        <f>VLOOKUP(L208,$D$3:$F$66,3,FALSE)</f>
        <v>1</v>
      </c>
      <c r="O208" s="6">
        <f>M208*3*N208</f>
        <v>9</v>
      </c>
      <c r="P208" s="30">
        <v>135</v>
      </c>
      <c r="Q208" s="8">
        <f>G208+K208+O208</f>
        <v>39</v>
      </c>
      <c r="R208"/>
    </row>
    <row r="209" spans="1:18" ht="12.75" hidden="1">
      <c r="A209">
        <v>142</v>
      </c>
      <c r="B209" s="15" t="s">
        <v>113</v>
      </c>
      <c r="C209" s="15" t="s">
        <v>111</v>
      </c>
      <c r="D209" s="25" t="s">
        <v>62</v>
      </c>
      <c r="E209" s="6">
        <f>VLOOKUP(D209,$D$3:$E$66,2,FALSE)</f>
        <v>13</v>
      </c>
      <c r="F209" s="24">
        <f>VLOOKUP(D209,$D$3:$F$66,3,FALSE)</f>
        <v>1</v>
      </c>
      <c r="G209" s="6">
        <f>E209*3*F209</f>
        <v>39</v>
      </c>
      <c r="H209" s="15" t="s">
        <v>58</v>
      </c>
      <c r="I209" s="6">
        <f>VLOOKUP(H209,$D$3:$E$66,2,FALSE)</f>
        <v>12</v>
      </c>
      <c r="J209" s="17">
        <f>VLOOKUP(H209,$D$3:$F$66,3,FALSE)</f>
        <v>0</v>
      </c>
      <c r="K209" s="6">
        <f>I209*3*J209</f>
        <v>0</v>
      </c>
      <c r="L209" s="15" t="s">
        <v>26</v>
      </c>
      <c r="M209" s="6">
        <f>VLOOKUP(L209,$D$3:$E$66,2,FALSE)</f>
        <v>4</v>
      </c>
      <c r="N209" s="17">
        <f>VLOOKUP(L209,$D$3:$F$66,3,FALSE)</f>
        <v>0</v>
      </c>
      <c r="O209" s="6">
        <f>M209*3*N209</f>
        <v>0</v>
      </c>
      <c r="P209" s="30"/>
      <c r="Q209" s="8">
        <f>G209+K209+O209</f>
        <v>39</v>
      </c>
      <c r="R209"/>
    </row>
    <row r="210" spans="1:18" ht="12.75" hidden="1">
      <c r="A210">
        <v>143</v>
      </c>
      <c r="B210" s="15" t="s">
        <v>109</v>
      </c>
      <c r="C210" s="15" t="s">
        <v>104</v>
      </c>
      <c r="D210" s="25" t="s">
        <v>25</v>
      </c>
      <c r="E210" s="6">
        <f>VLOOKUP(D210,$D$3:$E$66,2,FALSE)</f>
        <v>3</v>
      </c>
      <c r="F210" s="24">
        <f>VLOOKUP(D210,$D$3:$F$66,3,FALSE)</f>
        <v>1</v>
      </c>
      <c r="G210" s="6">
        <f>E210*3*F210</f>
        <v>9</v>
      </c>
      <c r="H210" s="15" t="s">
        <v>52</v>
      </c>
      <c r="I210" s="6">
        <f>VLOOKUP(H210,$D$3:$E$66,2,FALSE)</f>
        <v>10</v>
      </c>
      <c r="J210" s="17">
        <f>VLOOKUP(H210,$D$3:$F$66,3,FALSE)</f>
        <v>1</v>
      </c>
      <c r="K210" s="6">
        <f>I210*3*J210</f>
        <v>30</v>
      </c>
      <c r="L210" s="15" t="s">
        <v>55</v>
      </c>
      <c r="M210" s="6">
        <f>VLOOKUP(L210,$D$3:$E$66,2,FALSE)</f>
        <v>11</v>
      </c>
      <c r="N210" s="17">
        <f>VLOOKUP(L210,$D$3:$F$66,3,FALSE)</f>
        <v>0</v>
      </c>
      <c r="O210" s="6">
        <f>M210*3*N210</f>
        <v>0</v>
      </c>
      <c r="P210" s="6">
        <v>160</v>
      </c>
      <c r="Q210" s="8">
        <f>G210+K210+O210</f>
        <v>39</v>
      </c>
      <c r="R210"/>
    </row>
    <row r="211" spans="1:18" ht="12.75" hidden="1">
      <c r="A211">
        <v>144</v>
      </c>
      <c r="B211" s="15" t="s">
        <v>100</v>
      </c>
      <c r="C211" s="15" t="s">
        <v>100</v>
      </c>
      <c r="D211" s="25" t="s">
        <v>51</v>
      </c>
      <c r="E211" s="6">
        <f>VLOOKUP(D211,$D$3:$E$66,2,FALSE)</f>
        <v>10</v>
      </c>
      <c r="F211" s="24">
        <f>VLOOKUP(D211,$D$3:$F$66,3,FALSE)</f>
        <v>0</v>
      </c>
      <c r="G211" s="6">
        <f>E211*3*F211</f>
        <v>0</v>
      </c>
      <c r="H211" s="15" t="s">
        <v>48</v>
      </c>
      <c r="I211" s="6">
        <f>VLOOKUP(H211,$D$3:$E$66,2,FALSE)</f>
        <v>9</v>
      </c>
      <c r="J211" s="17">
        <f>VLOOKUP(H211,$D$3:$F$66,3,FALSE)</f>
        <v>1</v>
      </c>
      <c r="K211" s="6">
        <f>I211*3*J211</f>
        <v>27</v>
      </c>
      <c r="L211" s="15" t="s">
        <v>25</v>
      </c>
      <c r="M211" s="6">
        <f>VLOOKUP(L211,$D$3:$E$66,2,FALSE)</f>
        <v>3</v>
      </c>
      <c r="N211" s="17">
        <f>VLOOKUP(L211,$D$3:$F$66,3,FALSE)</f>
        <v>1</v>
      </c>
      <c r="O211" s="6">
        <f>M211*3*N211</f>
        <v>9</v>
      </c>
      <c r="P211" s="6">
        <v>147</v>
      </c>
      <c r="Q211" s="8">
        <f>G211+K211+O211</f>
        <v>36</v>
      </c>
      <c r="R211"/>
    </row>
    <row r="212" spans="1:18" ht="12.75" hidden="1">
      <c r="A212">
        <v>145</v>
      </c>
      <c r="B212" s="15" t="s">
        <v>171</v>
      </c>
      <c r="C212" s="15" t="s">
        <v>164</v>
      </c>
      <c r="D212" s="25" t="s">
        <v>24</v>
      </c>
      <c r="E212" s="6">
        <f>VLOOKUP(D212,$D$3:$E$66,2,FALSE)</f>
        <v>3</v>
      </c>
      <c r="F212" s="24">
        <f>VLOOKUP(D212,$D$3:$F$66,3,FALSE)</f>
        <v>2</v>
      </c>
      <c r="G212" s="6">
        <f>E212*3*F212</f>
        <v>18</v>
      </c>
      <c r="H212" s="15" t="s">
        <v>35</v>
      </c>
      <c r="I212" s="6">
        <f>VLOOKUP(H212,$D$3:$E$66,2,FALSE)</f>
        <v>6</v>
      </c>
      <c r="J212" s="17">
        <f>VLOOKUP(H212,$D$3:$F$66,3,FALSE)</f>
        <v>1</v>
      </c>
      <c r="K212" s="6">
        <f>I212*3*J212</f>
        <v>18</v>
      </c>
      <c r="L212" s="15" t="s">
        <v>59</v>
      </c>
      <c r="M212" s="6">
        <f>VLOOKUP(L212,$D$3:$E$66,2,FALSE)</f>
        <v>12</v>
      </c>
      <c r="N212" s="17">
        <f>VLOOKUP(L212,$D$3:$F$66,3,FALSE)</f>
        <v>0</v>
      </c>
      <c r="O212" s="6">
        <f>M212*3*N212</f>
        <v>0</v>
      </c>
      <c r="P212" s="6">
        <v>169</v>
      </c>
      <c r="Q212" s="8">
        <f>G212+K212+O212</f>
        <v>36</v>
      </c>
      <c r="R212"/>
    </row>
    <row r="213" spans="1:18" ht="12.75" hidden="1">
      <c r="A213">
        <v>146</v>
      </c>
      <c r="B213" s="15" t="s">
        <v>180</v>
      </c>
      <c r="C213" s="15" t="s">
        <v>230</v>
      </c>
      <c r="D213" s="25" t="s">
        <v>50</v>
      </c>
      <c r="E213" s="6">
        <f>VLOOKUP(D213,$D$3:$E$66,2,FALSE)</f>
        <v>10</v>
      </c>
      <c r="F213" s="24">
        <f>VLOOKUP(D213,$D$3:$F$66,3,FALSE)</f>
        <v>0</v>
      </c>
      <c r="G213" s="6">
        <f>E213*3*F213</f>
        <v>0</v>
      </c>
      <c r="H213" s="15" t="s">
        <v>27</v>
      </c>
      <c r="I213" s="6">
        <f>VLOOKUP(H213,$D$3:$E$66,2,FALSE)</f>
        <v>4</v>
      </c>
      <c r="J213" s="17">
        <f>VLOOKUP(H213,$D$3:$F$66,3,FALSE)</f>
        <v>2</v>
      </c>
      <c r="K213" s="6">
        <f>I213*3*J213</f>
        <v>24</v>
      </c>
      <c r="L213" s="15" t="s">
        <v>29</v>
      </c>
      <c r="M213" s="6">
        <f>VLOOKUP(L213,$D$3:$E$66,2,FALSE)</f>
        <v>4</v>
      </c>
      <c r="N213" s="17">
        <f>VLOOKUP(L213,$D$3:$F$66,3,FALSE)</f>
        <v>1</v>
      </c>
      <c r="O213" s="6">
        <f>M213*3*N213</f>
        <v>12</v>
      </c>
      <c r="P213" s="30">
        <v>142</v>
      </c>
      <c r="Q213" s="8">
        <f>G213+K213+O213</f>
        <v>36</v>
      </c>
      <c r="R213"/>
    </row>
    <row r="214" spans="1:18" ht="12.75" hidden="1">
      <c r="A214">
        <v>147</v>
      </c>
      <c r="B214" s="15" t="s">
        <v>203</v>
      </c>
      <c r="C214" s="15" t="s">
        <v>140</v>
      </c>
      <c r="D214" s="25" t="s">
        <v>57</v>
      </c>
      <c r="E214" s="6">
        <f>VLOOKUP(D214,$D$3:$E$66,2,FALSE)</f>
        <v>12</v>
      </c>
      <c r="F214" s="24">
        <f>VLOOKUP(D214,$D$3:$F$66,3,FALSE)</f>
        <v>0</v>
      </c>
      <c r="G214" s="6">
        <f>E214*3*F214</f>
        <v>0</v>
      </c>
      <c r="H214" s="15" t="s">
        <v>21</v>
      </c>
      <c r="I214" s="6">
        <f>VLOOKUP(H214,$D$3:$E$66,2,FALSE)</f>
        <v>2</v>
      </c>
      <c r="J214" s="17">
        <f>VLOOKUP(H214,$D$3:$F$66,3,FALSE)</f>
        <v>2</v>
      </c>
      <c r="K214" s="6">
        <f>I214*3*J214</f>
        <v>12</v>
      </c>
      <c r="L214" s="15" t="s">
        <v>45</v>
      </c>
      <c r="M214" s="6">
        <f>VLOOKUP(L214,$D$3:$E$66,2,FALSE)</f>
        <v>8</v>
      </c>
      <c r="N214" s="17">
        <f>VLOOKUP(L214,$D$3:$F$66,3,FALSE)</f>
        <v>1</v>
      </c>
      <c r="O214" s="6">
        <f>M214*3*N214</f>
        <v>24</v>
      </c>
      <c r="P214" s="6">
        <v>144</v>
      </c>
      <c r="Q214" s="8">
        <f>G214+K214+O214</f>
        <v>36</v>
      </c>
      <c r="R214"/>
    </row>
    <row r="215" spans="1:18" ht="12.75" hidden="1">
      <c r="A215">
        <v>148</v>
      </c>
      <c r="B215" s="15" t="s">
        <v>87</v>
      </c>
      <c r="C215" s="15" t="s">
        <v>84</v>
      </c>
      <c r="D215" s="25" t="s">
        <v>16</v>
      </c>
      <c r="E215" s="6">
        <f>VLOOKUP(D215,$D$3:$E$66,2,FALSE)</f>
        <v>1</v>
      </c>
      <c r="F215" s="24">
        <f>VLOOKUP(D215,$D$3:$F$66,3,FALSE)</f>
        <v>2</v>
      </c>
      <c r="G215" s="6">
        <f>E215*3*F215</f>
        <v>6</v>
      </c>
      <c r="H215" s="15" t="s">
        <v>57</v>
      </c>
      <c r="I215" s="6">
        <f>VLOOKUP(H215,$D$3:$E$66,2,FALSE)</f>
        <v>12</v>
      </c>
      <c r="J215" s="17">
        <f>VLOOKUP(H215,$D$3:$F$66,3,FALSE)</f>
        <v>0</v>
      </c>
      <c r="K215" s="6">
        <f>I215*3*J215</f>
        <v>0</v>
      </c>
      <c r="L215" s="15" t="s">
        <v>30</v>
      </c>
      <c r="M215" s="6">
        <f>VLOOKUP(L215,$D$3:$E$66,2,FALSE)</f>
        <v>5</v>
      </c>
      <c r="N215" s="17">
        <f>VLOOKUP(L215,$D$3:$F$66,3,FALSE)</f>
        <v>2</v>
      </c>
      <c r="O215" s="6">
        <f>M215*3*N215</f>
        <v>30</v>
      </c>
      <c r="P215" s="29"/>
      <c r="Q215" s="8">
        <f>G215+K215+O215</f>
        <v>36</v>
      </c>
      <c r="R215"/>
    </row>
    <row r="216" spans="1:18" ht="12.75" hidden="1">
      <c r="A216">
        <v>149</v>
      </c>
      <c r="B216" s="15" t="s">
        <v>105</v>
      </c>
      <c r="C216" s="15" t="s">
        <v>104</v>
      </c>
      <c r="D216" s="25" t="s">
        <v>27</v>
      </c>
      <c r="E216" s="6">
        <f>VLOOKUP(D216,$D$3:$E$66,2,FALSE)</f>
        <v>4</v>
      </c>
      <c r="F216" s="24">
        <f>VLOOKUP(D216,$D$3:$F$66,3,FALSE)</f>
        <v>2</v>
      </c>
      <c r="G216" s="6">
        <f>E216*3*F216</f>
        <v>24</v>
      </c>
      <c r="H216" s="15" t="s">
        <v>29</v>
      </c>
      <c r="I216" s="6">
        <f>VLOOKUP(H216,$D$3:$E$66,2,FALSE)</f>
        <v>4</v>
      </c>
      <c r="J216" s="17">
        <f>VLOOKUP(H216,$D$3:$F$66,3,FALSE)</f>
        <v>1</v>
      </c>
      <c r="K216" s="6">
        <f>I216*3*J216</f>
        <v>12</v>
      </c>
      <c r="L216" s="15" t="s">
        <v>34</v>
      </c>
      <c r="M216" s="6">
        <f>VLOOKUP(L216,$D$3:$E$66,2,FALSE)</f>
        <v>6</v>
      </c>
      <c r="N216" s="17">
        <f>VLOOKUP(L216,$D$3:$F$66,3,FALSE)</f>
        <v>0</v>
      </c>
      <c r="O216" s="6">
        <f>M216*3*N216</f>
        <v>0</v>
      </c>
      <c r="P216" s="6">
        <v>142</v>
      </c>
      <c r="Q216" s="8">
        <f>G216+K216+O216</f>
        <v>36</v>
      </c>
      <c r="R216"/>
    </row>
    <row r="217" spans="1:18" ht="12.75" hidden="1">
      <c r="A217">
        <v>150</v>
      </c>
      <c r="B217" s="15" t="s">
        <v>154</v>
      </c>
      <c r="C217" s="15" t="s">
        <v>151</v>
      </c>
      <c r="D217" s="25" t="s">
        <v>41</v>
      </c>
      <c r="E217" s="6">
        <f>VLOOKUP(D217,$D$3:$E$66,2,FALSE)</f>
        <v>7</v>
      </c>
      <c r="F217" s="24">
        <f>VLOOKUP(D217,$D$3:$F$66,3,FALSE)</f>
        <v>1</v>
      </c>
      <c r="G217" s="6">
        <f>E217*3*F217</f>
        <v>21</v>
      </c>
      <c r="H217" s="15" t="s">
        <v>42</v>
      </c>
      <c r="I217" s="6">
        <f>VLOOKUP(H217,$D$3:$E$66,2,FALSE)</f>
        <v>8</v>
      </c>
      <c r="J217" s="17">
        <f>VLOOKUP(H217,$D$3:$F$66,3,FALSE)</f>
        <v>0</v>
      </c>
      <c r="K217" s="6">
        <f>I217*3*J217</f>
        <v>0</v>
      </c>
      <c r="L217" s="15" t="s">
        <v>20</v>
      </c>
      <c r="M217" s="6">
        <f>VLOOKUP(L217,$D$3:$E$66,2,FALSE)</f>
        <v>2</v>
      </c>
      <c r="N217" s="17">
        <f>VLOOKUP(L217,$D$3:$F$66,3,FALSE)</f>
        <v>2</v>
      </c>
      <c r="O217" s="6">
        <f>M217*3*N217</f>
        <v>12</v>
      </c>
      <c r="P217" s="6">
        <v>147</v>
      </c>
      <c r="Q217" s="8">
        <f>G217+K217+O217</f>
        <v>33</v>
      </c>
      <c r="R217"/>
    </row>
    <row r="218" spans="1:18" ht="12.75" hidden="1">
      <c r="A218">
        <v>151</v>
      </c>
      <c r="B218" s="15" t="s">
        <v>173</v>
      </c>
      <c r="C218" s="15" t="s">
        <v>164</v>
      </c>
      <c r="D218" s="25" t="s">
        <v>25</v>
      </c>
      <c r="E218" s="6">
        <f>VLOOKUP(D218,$D$3:$E$66,2,FALSE)</f>
        <v>3</v>
      </c>
      <c r="F218" s="24">
        <f>VLOOKUP(D218,$D$3:$F$66,3,FALSE)</f>
        <v>1</v>
      </c>
      <c r="G218" s="6">
        <f>E218*3*F218</f>
        <v>9</v>
      </c>
      <c r="H218" s="15" t="s">
        <v>26</v>
      </c>
      <c r="I218" s="6">
        <f>VLOOKUP(H218,$D$3:$E$66,2,FALSE)</f>
        <v>4</v>
      </c>
      <c r="J218" s="17">
        <f>VLOOKUP(H218,$D$3:$F$66,3,FALSE)</f>
        <v>0</v>
      </c>
      <c r="K218" s="6">
        <f>I218*3*J218</f>
        <v>0</v>
      </c>
      <c r="L218" s="15" t="s">
        <v>27</v>
      </c>
      <c r="M218" s="6">
        <f>VLOOKUP(L218,$D$3:$E$66,2,FALSE)</f>
        <v>4</v>
      </c>
      <c r="N218" s="17">
        <f>VLOOKUP(L218,$D$3:$F$66,3,FALSE)</f>
        <v>2</v>
      </c>
      <c r="O218" s="6">
        <f>M218*3*N218</f>
        <v>24</v>
      </c>
      <c r="P218" s="6">
        <v>155</v>
      </c>
      <c r="Q218" s="8">
        <f>G218+K218+O218</f>
        <v>33</v>
      </c>
      <c r="R218"/>
    </row>
    <row r="219" spans="1:18" ht="12.75" hidden="1">
      <c r="A219">
        <v>152</v>
      </c>
      <c r="B219" s="15" t="s">
        <v>227</v>
      </c>
      <c r="C219" s="15" t="s">
        <v>144</v>
      </c>
      <c r="D219" s="25" t="s">
        <v>26</v>
      </c>
      <c r="E219" s="6">
        <f>VLOOKUP(D219,$D$3:$E$66,2,FALSE)</f>
        <v>4</v>
      </c>
      <c r="F219" s="24">
        <f>VLOOKUP(D219,$D$3:$F$66,3,FALSE)</f>
        <v>0</v>
      </c>
      <c r="G219" s="6">
        <f>E219*3*F219</f>
        <v>0</v>
      </c>
      <c r="H219" s="15" t="s">
        <v>25</v>
      </c>
      <c r="I219" s="6">
        <f>VLOOKUP(H219,$D$3:$E$66,2,FALSE)</f>
        <v>3</v>
      </c>
      <c r="J219" s="17">
        <f>VLOOKUP(H219,$D$3:$F$66,3,FALSE)</f>
        <v>1</v>
      </c>
      <c r="K219" s="6">
        <f>I219*3*J219</f>
        <v>9</v>
      </c>
      <c r="L219" s="15" t="s">
        <v>27</v>
      </c>
      <c r="M219" s="6">
        <f>VLOOKUP(L219,$D$3:$E$66,2,FALSE)</f>
        <v>4</v>
      </c>
      <c r="N219" s="17">
        <f>VLOOKUP(L219,$D$3:$F$66,3,FALSE)</f>
        <v>2</v>
      </c>
      <c r="O219" s="6">
        <f>M219*3*N219</f>
        <v>24</v>
      </c>
      <c r="P219" s="29">
        <v>161</v>
      </c>
      <c r="Q219" s="8">
        <f>G219+K219+O219</f>
        <v>33</v>
      </c>
      <c r="R219"/>
    </row>
    <row r="220" spans="1:18" ht="12.75" hidden="1">
      <c r="A220">
        <v>153</v>
      </c>
      <c r="B220" s="15" t="s">
        <v>143</v>
      </c>
      <c r="C220" s="15" t="s">
        <v>230</v>
      </c>
      <c r="D220" s="25" t="s">
        <v>34</v>
      </c>
      <c r="E220" s="6">
        <f>VLOOKUP(D220,$D$3:$E$66,2,FALSE)</f>
        <v>6</v>
      </c>
      <c r="F220" s="24">
        <f>VLOOKUP(D220,$D$3:$F$66,3,FALSE)</f>
        <v>0</v>
      </c>
      <c r="G220" s="6">
        <f>E220*3*F220</f>
        <v>0</v>
      </c>
      <c r="H220" s="15" t="s">
        <v>36</v>
      </c>
      <c r="I220" s="6">
        <f>VLOOKUP(H220,$D$3:$E$66,2,FALSE)</f>
        <v>6</v>
      </c>
      <c r="J220" s="17">
        <f>VLOOKUP(H220,$D$3:$F$66,3,FALSE)</f>
        <v>1</v>
      </c>
      <c r="K220" s="6">
        <f>I220*3*J220</f>
        <v>18</v>
      </c>
      <c r="L220" s="15" t="s">
        <v>31</v>
      </c>
      <c r="M220" s="6">
        <f>VLOOKUP(L220,$D$3:$E$66,2,FALSE)</f>
        <v>5</v>
      </c>
      <c r="N220" s="17">
        <f>VLOOKUP(L220,$D$3:$F$66,3,FALSE)</f>
        <v>1</v>
      </c>
      <c r="O220" s="6">
        <f>M220*3*N220</f>
        <v>15</v>
      </c>
      <c r="P220" s="30">
        <v>132</v>
      </c>
      <c r="Q220" s="8">
        <f>G220+K220+O220</f>
        <v>33</v>
      </c>
      <c r="R220"/>
    </row>
    <row r="221" spans="1:18" ht="12.75" hidden="1">
      <c r="A221">
        <v>154</v>
      </c>
      <c r="B221" s="15" t="s">
        <v>194</v>
      </c>
      <c r="C221" s="15" t="s">
        <v>193</v>
      </c>
      <c r="D221" s="25" t="s">
        <v>35</v>
      </c>
      <c r="E221" s="6">
        <f>VLOOKUP(D221,$D$3:$E$66,2,FALSE)</f>
        <v>6</v>
      </c>
      <c r="F221" s="24">
        <f>VLOOKUP(D221,$D$3:$F$66,3,FALSE)</f>
        <v>1</v>
      </c>
      <c r="G221" s="6">
        <f>E221*3*F221</f>
        <v>18</v>
      </c>
      <c r="H221" s="15" t="s">
        <v>31</v>
      </c>
      <c r="I221" s="6">
        <f>VLOOKUP(H221,$D$3:$E$66,2,FALSE)</f>
        <v>5</v>
      </c>
      <c r="J221" s="17">
        <f>VLOOKUP(H221,$D$3:$F$66,3,FALSE)</f>
        <v>1</v>
      </c>
      <c r="K221" s="6">
        <f>I221*3*J221</f>
        <v>15</v>
      </c>
      <c r="L221" s="15" t="s">
        <v>26</v>
      </c>
      <c r="M221" s="6">
        <f>VLOOKUP(L221,$D$3:$E$66,2,FALSE)</f>
        <v>4</v>
      </c>
      <c r="N221" s="17">
        <f>VLOOKUP(L221,$D$3:$F$66,3,FALSE)</f>
        <v>0</v>
      </c>
      <c r="O221" s="6">
        <f>M221*3*N221</f>
        <v>0</v>
      </c>
      <c r="P221" s="6">
        <v>123</v>
      </c>
      <c r="Q221" s="8">
        <f>G221+K221+O221</f>
        <v>33</v>
      </c>
      <c r="R221"/>
    </row>
    <row r="222" spans="1:18" ht="12.75" hidden="1">
      <c r="A222">
        <v>155</v>
      </c>
      <c r="B222" s="15" t="s">
        <v>203</v>
      </c>
      <c r="C222" s="15" t="s">
        <v>140</v>
      </c>
      <c r="D222" s="25" t="s">
        <v>59</v>
      </c>
      <c r="E222" s="6">
        <f>VLOOKUP(D222,$D$3:$E$66,2,FALSE)</f>
        <v>12</v>
      </c>
      <c r="F222" s="24">
        <f>VLOOKUP(D222,$D$3:$F$66,3,FALSE)</f>
        <v>0</v>
      </c>
      <c r="G222" s="6">
        <f>E222*3*F222</f>
        <v>0</v>
      </c>
      <c r="H222" s="15" t="s">
        <v>25</v>
      </c>
      <c r="I222" s="6">
        <f>VLOOKUP(H222,$D$3:$E$66,2,FALSE)</f>
        <v>3</v>
      </c>
      <c r="J222" s="17">
        <f>VLOOKUP(H222,$D$3:$F$66,3,FALSE)</f>
        <v>1</v>
      </c>
      <c r="K222" s="6">
        <f>I222*3*J222</f>
        <v>9</v>
      </c>
      <c r="L222" s="15" t="s">
        <v>27</v>
      </c>
      <c r="M222" s="6">
        <f>VLOOKUP(L222,$D$3:$E$66,2,FALSE)</f>
        <v>4</v>
      </c>
      <c r="N222" s="17">
        <f>VLOOKUP(L222,$D$3:$F$66,3,FALSE)</f>
        <v>2</v>
      </c>
      <c r="O222" s="6">
        <f>M222*3*N222</f>
        <v>24</v>
      </c>
      <c r="P222" s="6">
        <v>144</v>
      </c>
      <c r="Q222" s="8">
        <f>G222+K222+O222</f>
        <v>33</v>
      </c>
      <c r="R222"/>
    </row>
    <row r="223" spans="1:18" ht="12.75" hidden="1">
      <c r="A223">
        <v>156</v>
      </c>
      <c r="B223" s="15" t="s">
        <v>158</v>
      </c>
      <c r="C223" s="15" t="s">
        <v>157</v>
      </c>
      <c r="D223" s="25" t="s">
        <v>17</v>
      </c>
      <c r="E223" s="6">
        <f>VLOOKUP(D223,$D$3:$E$66,2,FALSE)</f>
        <v>1</v>
      </c>
      <c r="F223" s="24">
        <f>VLOOKUP(D223,$D$3:$F$66,3,FALSE)</f>
        <v>2</v>
      </c>
      <c r="G223" s="6">
        <f>E223*3*F223</f>
        <v>6</v>
      </c>
      <c r="H223" s="15" t="s">
        <v>36</v>
      </c>
      <c r="I223" s="6">
        <f>VLOOKUP(H223,$D$3:$E$66,2,FALSE)</f>
        <v>6</v>
      </c>
      <c r="J223" s="17">
        <f>VLOOKUP(H223,$D$3:$F$66,3,FALSE)</f>
        <v>1</v>
      </c>
      <c r="K223" s="6">
        <f>I223*3*J223</f>
        <v>18</v>
      </c>
      <c r="L223" s="15" t="s">
        <v>19</v>
      </c>
      <c r="M223" s="6">
        <f>VLOOKUP(L223,$D$3:$E$66,2,FALSE)</f>
        <v>2</v>
      </c>
      <c r="N223" s="17">
        <f>VLOOKUP(L223,$D$3:$F$66,3,FALSE)</f>
        <v>1</v>
      </c>
      <c r="O223" s="6">
        <f>M223*3*N223</f>
        <v>6</v>
      </c>
      <c r="P223" s="6">
        <v>165</v>
      </c>
      <c r="Q223" s="8">
        <f>G223+K223+O223</f>
        <v>30</v>
      </c>
      <c r="R223"/>
    </row>
    <row r="224" spans="1:18" ht="12.75" hidden="1">
      <c r="A224">
        <v>157</v>
      </c>
      <c r="B224" s="15" t="s">
        <v>162</v>
      </c>
      <c r="C224" s="15" t="s">
        <v>157</v>
      </c>
      <c r="D224" s="25" t="s">
        <v>50</v>
      </c>
      <c r="E224" s="6">
        <f>VLOOKUP(D224,$D$3:$E$66,2,FALSE)</f>
        <v>10</v>
      </c>
      <c r="F224" s="24">
        <f>VLOOKUP(D224,$D$3:$F$66,3,FALSE)</f>
        <v>0</v>
      </c>
      <c r="G224" s="6">
        <f>E224*3*F224</f>
        <v>0</v>
      </c>
      <c r="H224" s="15" t="s">
        <v>43</v>
      </c>
      <c r="I224" s="6">
        <f>VLOOKUP(H224,$D$3:$E$66,2,FALSE)</f>
        <v>8</v>
      </c>
      <c r="J224" s="17">
        <f>VLOOKUP(H224,$D$3:$F$66,3,FALSE)</f>
        <v>0</v>
      </c>
      <c r="K224" s="6">
        <f>I224*3*J224</f>
        <v>0</v>
      </c>
      <c r="L224" s="15" t="s">
        <v>32</v>
      </c>
      <c r="M224" s="6">
        <f>VLOOKUP(L224,$D$3:$E$66,2,FALSE)</f>
        <v>5</v>
      </c>
      <c r="N224" s="17">
        <f>VLOOKUP(L224,$D$3:$F$66,3,FALSE)</f>
        <v>2</v>
      </c>
      <c r="O224" s="6">
        <f>M224*3*N224</f>
        <v>30</v>
      </c>
      <c r="P224" s="6">
        <v>133</v>
      </c>
      <c r="Q224" s="8">
        <f>G224+K224+O224</f>
        <v>30</v>
      </c>
      <c r="R224"/>
    </row>
    <row r="225" spans="1:18" ht="12.75" hidden="1">
      <c r="A225">
        <v>158</v>
      </c>
      <c r="B225" s="15" t="s">
        <v>155</v>
      </c>
      <c r="C225" s="15" t="s">
        <v>151</v>
      </c>
      <c r="D225" s="25" t="s">
        <v>27</v>
      </c>
      <c r="E225" s="6">
        <f>VLOOKUP(D225,$D$3:$E$66,2,FALSE)</f>
        <v>4</v>
      </c>
      <c r="F225" s="24">
        <f>VLOOKUP(D225,$D$3:$F$66,3,FALSE)</f>
        <v>2</v>
      </c>
      <c r="G225" s="6">
        <f>E225*3*F225</f>
        <v>24</v>
      </c>
      <c r="H225" s="15" t="s">
        <v>51</v>
      </c>
      <c r="I225" s="6">
        <f>VLOOKUP(H225,$D$3:$E$66,2,FALSE)</f>
        <v>10</v>
      </c>
      <c r="J225" s="17">
        <f>VLOOKUP(H225,$D$3:$F$66,3,FALSE)</f>
        <v>0</v>
      </c>
      <c r="K225" s="6">
        <f>I225*3*J225</f>
        <v>0</v>
      </c>
      <c r="L225" s="15" t="s">
        <v>16</v>
      </c>
      <c r="M225" s="6">
        <f>VLOOKUP(L225,$D$3:$E$66,2,FALSE)</f>
        <v>1</v>
      </c>
      <c r="N225" s="17">
        <f>VLOOKUP(L225,$D$3:$F$66,3,FALSE)</f>
        <v>2</v>
      </c>
      <c r="O225" s="6">
        <f>M225*3*N225</f>
        <v>6</v>
      </c>
      <c r="P225" s="6">
        <v>157</v>
      </c>
      <c r="Q225" s="8">
        <f>G225+K225+O225</f>
        <v>30</v>
      </c>
      <c r="R225"/>
    </row>
    <row r="226" spans="1:18" ht="12.75" hidden="1">
      <c r="A226">
        <v>159</v>
      </c>
      <c r="B226" s="15" t="s">
        <v>188</v>
      </c>
      <c r="C226" s="15" t="s">
        <v>181</v>
      </c>
      <c r="D226" s="25" t="s">
        <v>30</v>
      </c>
      <c r="E226" s="6">
        <f>VLOOKUP(D226,$D$3:$E$66,2,FALSE)</f>
        <v>5</v>
      </c>
      <c r="F226" s="24">
        <f>VLOOKUP(D226,$D$3:$F$66,3,FALSE)</f>
        <v>2</v>
      </c>
      <c r="G226" s="6">
        <f>E226*3*F226</f>
        <v>30</v>
      </c>
      <c r="H226" s="15" t="s">
        <v>59</v>
      </c>
      <c r="I226" s="6">
        <f>VLOOKUP(H226,$D$3:$E$66,2,FALSE)</f>
        <v>12</v>
      </c>
      <c r="J226" s="17">
        <f>VLOOKUP(H226,$D$3:$F$66,3,FALSE)</f>
        <v>0</v>
      </c>
      <c r="K226" s="6">
        <f>I226*3*J226</f>
        <v>0</v>
      </c>
      <c r="L226" s="15" t="s">
        <v>66</v>
      </c>
      <c r="M226" s="6">
        <f>VLOOKUP(L226,$D$3:$E$66,2,FALSE)</f>
        <v>14</v>
      </c>
      <c r="N226" s="17">
        <f>VLOOKUP(L226,$D$3:$F$66,3,FALSE)</f>
        <v>0</v>
      </c>
      <c r="O226" s="6">
        <f>M226*3*N226</f>
        <v>0</v>
      </c>
      <c r="P226" s="6">
        <v>161</v>
      </c>
      <c r="Q226" s="8">
        <f>G226+K226+O226</f>
        <v>30</v>
      </c>
      <c r="R226"/>
    </row>
    <row r="227" spans="1:18" ht="12.75" hidden="1">
      <c r="A227">
        <v>160</v>
      </c>
      <c r="B227" s="15" t="s">
        <v>168</v>
      </c>
      <c r="C227" s="15" t="s">
        <v>164</v>
      </c>
      <c r="D227" s="25" t="s">
        <v>51</v>
      </c>
      <c r="E227" s="6">
        <f>VLOOKUP(D227,$D$3:$E$66,2,FALSE)</f>
        <v>10</v>
      </c>
      <c r="F227" s="24">
        <f>VLOOKUP(D227,$D$3:$F$66,3,FALSE)</f>
        <v>0</v>
      </c>
      <c r="G227" s="6">
        <f>E227*3*F227</f>
        <v>0</v>
      </c>
      <c r="H227" s="15" t="s">
        <v>42</v>
      </c>
      <c r="I227" s="6">
        <f>VLOOKUP(H227,$D$3:$E$66,2,FALSE)</f>
        <v>8</v>
      </c>
      <c r="J227" s="17">
        <f>VLOOKUP(H227,$D$3:$F$66,3,FALSE)</f>
        <v>0</v>
      </c>
      <c r="K227" s="6">
        <f>I227*3*J227</f>
        <v>0</v>
      </c>
      <c r="L227" s="15" t="s">
        <v>33</v>
      </c>
      <c r="M227" s="6">
        <f>VLOOKUP(L227,$D$3:$E$66,2,FALSE)</f>
        <v>5</v>
      </c>
      <c r="N227" s="17">
        <f>VLOOKUP(L227,$D$3:$F$66,3,FALSE)</f>
        <v>2</v>
      </c>
      <c r="O227" s="6">
        <f>M227*3*N227</f>
        <v>30</v>
      </c>
      <c r="P227" s="6">
        <v>150</v>
      </c>
      <c r="Q227" s="8">
        <f>G227+K227+O227</f>
        <v>30</v>
      </c>
      <c r="R227"/>
    </row>
    <row r="228" spans="1:18" ht="12.75" hidden="1">
      <c r="A228">
        <v>161</v>
      </c>
      <c r="B228" s="15" t="s">
        <v>170</v>
      </c>
      <c r="C228" s="15" t="s">
        <v>164</v>
      </c>
      <c r="D228" s="25" t="s">
        <v>52</v>
      </c>
      <c r="E228" s="6">
        <f>VLOOKUP(D228,$D$3:$E$66,2,FALSE)</f>
        <v>10</v>
      </c>
      <c r="F228" s="24">
        <f>VLOOKUP(D228,$D$3:$F$66,3,FALSE)</f>
        <v>1</v>
      </c>
      <c r="G228" s="6">
        <f>E228*3*F228</f>
        <v>30</v>
      </c>
      <c r="H228" s="15" t="s">
        <v>53</v>
      </c>
      <c r="I228" s="6">
        <f>VLOOKUP(H228,$D$3:$E$66,2,FALSE)</f>
        <v>10</v>
      </c>
      <c r="J228" s="17">
        <f>VLOOKUP(H228,$D$3:$F$66,3,FALSE)</f>
        <v>0</v>
      </c>
      <c r="K228" s="6">
        <f>I228*3*J228</f>
        <v>0</v>
      </c>
      <c r="L228" s="15" t="s">
        <v>51</v>
      </c>
      <c r="M228" s="6">
        <f>VLOOKUP(L228,$D$3:$E$66,2,FALSE)</f>
        <v>10</v>
      </c>
      <c r="N228" s="17">
        <f>VLOOKUP(L228,$D$3:$F$66,3,FALSE)</f>
        <v>0</v>
      </c>
      <c r="O228" s="6">
        <f>M228*3*N228</f>
        <v>0</v>
      </c>
      <c r="P228" s="6">
        <v>148</v>
      </c>
      <c r="Q228" s="8">
        <f>G228+K228+O228</f>
        <v>30</v>
      </c>
      <c r="R228"/>
    </row>
    <row r="229" spans="1:18" ht="12.75" hidden="1">
      <c r="A229">
        <v>162</v>
      </c>
      <c r="B229" s="15" t="s">
        <v>224</v>
      </c>
      <c r="C229" s="15" t="s">
        <v>144</v>
      </c>
      <c r="D229" s="25" t="s">
        <v>57</v>
      </c>
      <c r="E229" s="6">
        <f>VLOOKUP(D229,$D$3:$E$66,2,FALSE)</f>
        <v>12</v>
      </c>
      <c r="F229" s="24">
        <f>VLOOKUP(D229,$D$3:$F$66,3,FALSE)</f>
        <v>0</v>
      </c>
      <c r="G229" s="6">
        <f>E229*3*F229</f>
        <v>0</v>
      </c>
      <c r="H229" s="15" t="s">
        <v>50</v>
      </c>
      <c r="I229" s="6">
        <f>VLOOKUP(H229,$D$3:$E$66,2,FALSE)</f>
        <v>10</v>
      </c>
      <c r="J229" s="17">
        <f>VLOOKUP(H229,$D$3:$F$66,3,FALSE)</f>
        <v>0</v>
      </c>
      <c r="K229" s="6">
        <f>I229*3*J229</f>
        <v>0</v>
      </c>
      <c r="L229" s="15" t="s">
        <v>52</v>
      </c>
      <c r="M229" s="6">
        <f>VLOOKUP(L229,$D$3:$E$66,2,FALSE)</f>
        <v>10</v>
      </c>
      <c r="N229" s="17">
        <f>VLOOKUP(L229,$D$3:$F$66,3,FALSE)</f>
        <v>1</v>
      </c>
      <c r="O229" s="6">
        <f>M229*3*N229</f>
        <v>30</v>
      </c>
      <c r="P229" s="6">
        <v>115</v>
      </c>
      <c r="Q229" s="8">
        <f>G229+K229+O229</f>
        <v>30</v>
      </c>
      <c r="R229"/>
    </row>
    <row r="230" spans="1:18" ht="12.75" hidden="1">
      <c r="A230">
        <v>163</v>
      </c>
      <c r="B230" s="15" t="s">
        <v>224</v>
      </c>
      <c r="C230" s="15" t="s">
        <v>144</v>
      </c>
      <c r="D230" s="25" t="s">
        <v>56</v>
      </c>
      <c r="E230" s="6">
        <f>VLOOKUP(D230,$D$3:$E$66,2,FALSE)</f>
        <v>12</v>
      </c>
      <c r="F230" s="24">
        <f>VLOOKUP(D230,$D$3:$F$66,3,FALSE)</f>
        <v>0</v>
      </c>
      <c r="G230" s="6">
        <f>E230*3*F230</f>
        <v>0</v>
      </c>
      <c r="H230" s="15" t="s">
        <v>52</v>
      </c>
      <c r="I230" s="6">
        <f>VLOOKUP(H230,$D$3:$E$66,2,FALSE)</f>
        <v>10</v>
      </c>
      <c r="J230" s="17">
        <f>VLOOKUP(H230,$D$3:$F$66,3,FALSE)</f>
        <v>1</v>
      </c>
      <c r="K230" s="6">
        <f>I230*3*J230</f>
        <v>30</v>
      </c>
      <c r="L230" s="15" t="s">
        <v>59</v>
      </c>
      <c r="M230" s="6">
        <f>VLOOKUP(L230,$D$3:$E$66,2,FALSE)</f>
        <v>12</v>
      </c>
      <c r="N230" s="17">
        <f>VLOOKUP(L230,$D$3:$F$66,3,FALSE)</f>
        <v>0</v>
      </c>
      <c r="O230" s="6">
        <f>M230*3*N230</f>
        <v>0</v>
      </c>
      <c r="P230" s="6">
        <v>115</v>
      </c>
      <c r="Q230" s="8">
        <f>G230+K230+O230</f>
        <v>30</v>
      </c>
      <c r="R230"/>
    </row>
    <row r="231" spans="1:18" ht="12.75" hidden="1">
      <c r="A231">
        <v>164</v>
      </c>
      <c r="B231" s="15" t="s">
        <v>226</v>
      </c>
      <c r="C231" s="15" t="s">
        <v>144</v>
      </c>
      <c r="D231" s="25" t="s">
        <v>52</v>
      </c>
      <c r="E231" s="6">
        <f>VLOOKUP(D231,$D$3:$E$66,2,FALSE)</f>
        <v>10</v>
      </c>
      <c r="F231" s="24">
        <f>VLOOKUP(D231,$D$3:$F$66,3,FALSE)</f>
        <v>1</v>
      </c>
      <c r="G231" s="6">
        <f>E231*3*F231</f>
        <v>30</v>
      </c>
      <c r="H231" s="15" t="s">
        <v>64</v>
      </c>
      <c r="I231" s="6">
        <f>VLOOKUP(H231,$D$3:$E$66,2,FALSE)</f>
        <v>14</v>
      </c>
      <c r="J231" s="17">
        <f>VLOOKUP(H231,$D$3:$F$66,3,FALSE)</f>
        <v>0</v>
      </c>
      <c r="K231" s="6">
        <f>I231*3*J231</f>
        <v>0</v>
      </c>
      <c r="L231" s="15" t="s">
        <v>57</v>
      </c>
      <c r="M231" s="6">
        <f>VLOOKUP(L231,$D$3:$E$66,2,FALSE)</f>
        <v>12</v>
      </c>
      <c r="N231" s="17">
        <f>VLOOKUP(L231,$D$3:$F$66,3,FALSE)</f>
        <v>0</v>
      </c>
      <c r="O231" s="6">
        <f>M231*3*N231</f>
        <v>0</v>
      </c>
      <c r="P231" s="29">
        <v>137</v>
      </c>
      <c r="Q231" s="8">
        <f>G231+K231+O231</f>
        <v>30</v>
      </c>
      <c r="R231"/>
    </row>
    <row r="232" spans="1:18" ht="12.75" hidden="1">
      <c r="A232">
        <v>165</v>
      </c>
      <c r="B232" s="15" t="s">
        <v>103</v>
      </c>
      <c r="C232" s="15" t="s">
        <v>94</v>
      </c>
      <c r="D232" s="25" t="s">
        <v>30</v>
      </c>
      <c r="E232" s="6">
        <f>VLOOKUP(D232,$D$3:$E$66,2,FALSE)</f>
        <v>5</v>
      </c>
      <c r="F232" s="24">
        <f>VLOOKUP(D232,$D$3:$F$66,3,FALSE)</f>
        <v>2</v>
      </c>
      <c r="G232" s="6">
        <f>E232*3*F232</f>
        <v>30</v>
      </c>
      <c r="H232" s="15" t="s">
        <v>57</v>
      </c>
      <c r="I232" s="6">
        <f>VLOOKUP(H232,$D$3:$E$66,2,FALSE)</f>
        <v>12</v>
      </c>
      <c r="J232" s="17">
        <f>VLOOKUP(H232,$D$3:$F$66,3,FALSE)</f>
        <v>0</v>
      </c>
      <c r="K232" s="6">
        <f>I232*3*J232</f>
        <v>0</v>
      </c>
      <c r="L232" s="15" t="s">
        <v>44</v>
      </c>
      <c r="M232" s="6">
        <f>VLOOKUP(L232,$D$3:$E$66,2,FALSE)</f>
        <v>8</v>
      </c>
      <c r="N232" s="17">
        <f>VLOOKUP(L232,$D$3:$F$66,3,FALSE)</f>
        <v>0</v>
      </c>
      <c r="O232" s="6">
        <f>M232*3*N232</f>
        <v>0</v>
      </c>
      <c r="P232" s="6">
        <v>145</v>
      </c>
      <c r="Q232" s="8">
        <f>G232+K232+O232</f>
        <v>30</v>
      </c>
      <c r="R232"/>
    </row>
    <row r="233" spans="1:18" ht="12.75" hidden="1">
      <c r="A233">
        <v>166</v>
      </c>
      <c r="B233" s="15" t="s">
        <v>236</v>
      </c>
      <c r="C233" s="15" t="s">
        <v>94</v>
      </c>
      <c r="D233" s="25" t="s">
        <v>36</v>
      </c>
      <c r="E233" s="6">
        <f>VLOOKUP(D233,$D$3:$E$66,2,FALSE)</f>
        <v>6</v>
      </c>
      <c r="F233" s="24">
        <f>VLOOKUP(D233,$D$3:$F$66,3,FALSE)</f>
        <v>1</v>
      </c>
      <c r="G233" s="6">
        <f>E233*3*F233</f>
        <v>18</v>
      </c>
      <c r="H233" s="15" t="s">
        <v>29</v>
      </c>
      <c r="I233" s="6">
        <f>VLOOKUP(H233,$D$3:$E$66,2,FALSE)</f>
        <v>4</v>
      </c>
      <c r="J233" s="17">
        <f>VLOOKUP(H233,$D$3:$F$66,3,FALSE)</f>
        <v>1</v>
      </c>
      <c r="K233" s="6">
        <f>I233*3*J233</f>
        <v>12</v>
      </c>
      <c r="L233" s="15" t="s">
        <v>64</v>
      </c>
      <c r="M233" s="6">
        <f>VLOOKUP(L233,$D$3:$E$66,2,FALSE)</f>
        <v>14</v>
      </c>
      <c r="N233" s="17">
        <f>VLOOKUP(L233,$D$3:$F$66,3,FALSE)</f>
        <v>0</v>
      </c>
      <c r="O233" s="6">
        <f>M233*3*N233</f>
        <v>0</v>
      </c>
      <c r="P233" s="6">
        <v>160</v>
      </c>
      <c r="Q233" s="8">
        <f>G233+K233+O233</f>
        <v>30</v>
      </c>
      <c r="R233"/>
    </row>
    <row r="234" spans="1:18" ht="12.75" hidden="1">
      <c r="A234">
        <v>167</v>
      </c>
      <c r="B234" s="15" t="s">
        <v>120</v>
      </c>
      <c r="C234" s="15" t="s">
        <v>119</v>
      </c>
      <c r="D234" s="25" t="s">
        <v>52</v>
      </c>
      <c r="E234" s="6">
        <f>VLOOKUP(D234,$D$3:$E$66,2,FALSE)</f>
        <v>10</v>
      </c>
      <c r="F234" s="24">
        <f>VLOOKUP(D234,$D$3:$F$66,3,FALSE)</f>
        <v>1</v>
      </c>
      <c r="G234" s="6">
        <f>E234*3*F234</f>
        <v>30</v>
      </c>
      <c r="H234" s="15" t="s">
        <v>49</v>
      </c>
      <c r="I234" s="6">
        <f>VLOOKUP(H234,$D$3:$E$66,2,FALSE)</f>
        <v>9</v>
      </c>
      <c r="J234" s="17">
        <f>VLOOKUP(H234,$D$3:$F$66,3,FALSE)</f>
        <v>0</v>
      </c>
      <c r="K234" s="6">
        <f>I234*3*J234</f>
        <v>0</v>
      </c>
      <c r="L234" s="15" t="s">
        <v>59</v>
      </c>
      <c r="M234" s="6">
        <f>VLOOKUP(L234,$D$3:$E$66,2,FALSE)</f>
        <v>12</v>
      </c>
      <c r="N234" s="17">
        <f>VLOOKUP(L234,$D$3:$F$66,3,FALSE)</f>
        <v>0</v>
      </c>
      <c r="O234" s="6">
        <f>M234*3*N234</f>
        <v>0</v>
      </c>
      <c r="P234" s="6"/>
      <c r="Q234" s="8">
        <f>G234+K234+O234</f>
        <v>30</v>
      </c>
      <c r="R234"/>
    </row>
    <row r="235" spans="1:18" ht="12.75" hidden="1">
      <c r="A235">
        <v>168</v>
      </c>
      <c r="B235" s="15" t="s">
        <v>138</v>
      </c>
      <c r="C235" s="15" t="s">
        <v>125</v>
      </c>
      <c r="D235" s="25" t="s">
        <v>34</v>
      </c>
      <c r="E235" s="6">
        <f>VLOOKUP(D235,$D$3:$E$66,2,FALSE)</f>
        <v>6</v>
      </c>
      <c r="F235" s="24">
        <f>VLOOKUP(D235,$D$3:$F$66,3,FALSE)</f>
        <v>0</v>
      </c>
      <c r="G235" s="6">
        <f>E235*3*F235</f>
        <v>0</v>
      </c>
      <c r="H235" s="15" t="s">
        <v>49</v>
      </c>
      <c r="I235" s="6">
        <f>VLOOKUP(H235,$D$3:$E$66,2,FALSE)</f>
        <v>9</v>
      </c>
      <c r="J235" s="17">
        <f>VLOOKUP(H235,$D$3:$F$66,3,FALSE)</f>
        <v>0</v>
      </c>
      <c r="K235" s="6">
        <f>I235*3*J235</f>
        <v>0</v>
      </c>
      <c r="L235" s="15" t="s">
        <v>30</v>
      </c>
      <c r="M235" s="6">
        <f>VLOOKUP(L235,$D$3:$E$66,2,FALSE)</f>
        <v>5</v>
      </c>
      <c r="N235" s="17">
        <f>VLOOKUP(L235,$D$3:$F$66,3,FALSE)</f>
        <v>2</v>
      </c>
      <c r="O235" s="6">
        <f>M235*3*N235</f>
        <v>30</v>
      </c>
      <c r="P235" s="6">
        <v>150</v>
      </c>
      <c r="Q235" s="8">
        <f>G235+K235+O235</f>
        <v>30</v>
      </c>
      <c r="R235"/>
    </row>
    <row r="236" spans="1:18" ht="12.75" hidden="1">
      <c r="A236">
        <v>169</v>
      </c>
      <c r="B236" s="15" t="s">
        <v>125</v>
      </c>
      <c r="C236" s="15" t="s">
        <v>125</v>
      </c>
      <c r="D236" s="25" t="s">
        <v>50</v>
      </c>
      <c r="E236" s="6">
        <f>VLOOKUP(D236,$D$3:$E$66,2,FALSE)</f>
        <v>10</v>
      </c>
      <c r="F236" s="24">
        <f>VLOOKUP(D236,$D$3:$F$66,3,FALSE)</f>
        <v>0</v>
      </c>
      <c r="G236" s="6">
        <f>E236*3*F236</f>
        <v>0</v>
      </c>
      <c r="H236" s="15" t="s">
        <v>52</v>
      </c>
      <c r="I236" s="6">
        <f>VLOOKUP(H236,$D$3:$E$66,2,FALSE)</f>
        <v>10</v>
      </c>
      <c r="J236" s="17">
        <f>VLOOKUP(H236,$D$3:$F$66,3,FALSE)</f>
        <v>1</v>
      </c>
      <c r="K236" s="6">
        <f>I236*3*J236</f>
        <v>30</v>
      </c>
      <c r="L236" s="15" t="s">
        <v>51</v>
      </c>
      <c r="M236" s="6">
        <f>VLOOKUP(L236,$D$3:$E$66,2,FALSE)</f>
        <v>10</v>
      </c>
      <c r="N236" s="17">
        <f>VLOOKUP(L236,$D$3:$F$66,3,FALSE)</f>
        <v>0</v>
      </c>
      <c r="O236" s="6">
        <f>M236*3*N236</f>
        <v>0</v>
      </c>
      <c r="P236" s="6">
        <v>134</v>
      </c>
      <c r="Q236" s="8">
        <f>G236+K236+O236</f>
        <v>30</v>
      </c>
      <c r="R236"/>
    </row>
    <row r="237" spans="1:18" ht="12.75" hidden="1">
      <c r="A237">
        <v>170</v>
      </c>
      <c r="B237" s="15" t="s">
        <v>180</v>
      </c>
      <c r="C237" s="15" t="s">
        <v>230</v>
      </c>
      <c r="D237" s="25" t="s">
        <v>26</v>
      </c>
      <c r="E237" s="6">
        <f>VLOOKUP(D237,$D$3:$E$66,2,FALSE)</f>
        <v>4</v>
      </c>
      <c r="F237" s="24">
        <f>VLOOKUP(D237,$D$3:$F$66,3,FALSE)</f>
        <v>0</v>
      </c>
      <c r="G237" s="6">
        <f>E237*3*F237</f>
        <v>0</v>
      </c>
      <c r="H237" s="15" t="s">
        <v>57</v>
      </c>
      <c r="I237" s="6">
        <f>VLOOKUP(H237,$D$3:$E$66,2,FALSE)</f>
        <v>12</v>
      </c>
      <c r="J237" s="17">
        <f>VLOOKUP(H237,$D$3:$F$66,3,FALSE)</f>
        <v>0</v>
      </c>
      <c r="K237" s="6">
        <f>I237*3*J237</f>
        <v>0</v>
      </c>
      <c r="L237" s="15" t="s">
        <v>32</v>
      </c>
      <c r="M237" s="6">
        <f>VLOOKUP(L237,$D$3:$E$66,2,FALSE)</f>
        <v>5</v>
      </c>
      <c r="N237" s="17">
        <f>VLOOKUP(L237,$D$3:$F$66,3,FALSE)</f>
        <v>2</v>
      </c>
      <c r="O237" s="6">
        <f>M237*3*N237</f>
        <v>30</v>
      </c>
      <c r="P237" s="6">
        <v>144</v>
      </c>
      <c r="Q237" s="8">
        <f>G237+K237+O237</f>
        <v>30</v>
      </c>
      <c r="R237"/>
    </row>
    <row r="238" spans="1:18" ht="12.75" hidden="1">
      <c r="A238">
        <v>171</v>
      </c>
      <c r="B238" s="15" t="s">
        <v>199</v>
      </c>
      <c r="C238" s="15" t="s">
        <v>193</v>
      </c>
      <c r="D238" s="25" t="s">
        <v>53</v>
      </c>
      <c r="E238" s="6">
        <f>VLOOKUP(D238,$D$3:$E$66,2,FALSE)</f>
        <v>10</v>
      </c>
      <c r="F238" s="24">
        <f>VLOOKUP(D238,$D$3:$F$66,3,FALSE)</f>
        <v>0</v>
      </c>
      <c r="G238" s="6">
        <f>E238*3*F238</f>
        <v>0</v>
      </c>
      <c r="H238" s="15" t="s">
        <v>50</v>
      </c>
      <c r="I238" s="6">
        <f>VLOOKUP(H238,$D$3:$E$66,2,FALSE)</f>
        <v>10</v>
      </c>
      <c r="J238" s="17">
        <f>VLOOKUP(H238,$D$3:$F$66,3,FALSE)</f>
        <v>0</v>
      </c>
      <c r="K238" s="6">
        <f>I238*3*J238</f>
        <v>0</v>
      </c>
      <c r="L238" s="15" t="s">
        <v>52</v>
      </c>
      <c r="M238" s="6">
        <f>VLOOKUP(L238,$D$3:$E$66,2,FALSE)</f>
        <v>10</v>
      </c>
      <c r="N238" s="17">
        <f>VLOOKUP(L238,$D$3:$F$66,3,FALSE)</f>
        <v>1</v>
      </c>
      <c r="O238" s="6">
        <f>M238*3*N238</f>
        <v>30</v>
      </c>
      <c r="P238" s="6">
        <v>156</v>
      </c>
      <c r="Q238" s="8">
        <f>G238+K238+O238</f>
        <v>30</v>
      </c>
      <c r="R238"/>
    </row>
    <row r="239" spans="1:18" ht="12.75" hidden="1">
      <c r="A239">
        <v>172</v>
      </c>
      <c r="B239" s="15" t="s">
        <v>79</v>
      </c>
      <c r="C239" s="15" t="s">
        <v>140</v>
      </c>
      <c r="D239" s="25" t="s">
        <v>59</v>
      </c>
      <c r="E239" s="6">
        <f>VLOOKUP(D239,$D$3:$E$66,2,FALSE)</f>
        <v>12</v>
      </c>
      <c r="F239" s="24">
        <f>VLOOKUP(D239,$D$3:$F$66,3,FALSE)</f>
        <v>0</v>
      </c>
      <c r="G239" s="6">
        <f>E239*3*F239</f>
        <v>0</v>
      </c>
      <c r="H239" s="15" t="s">
        <v>66</v>
      </c>
      <c r="I239" s="6">
        <f>VLOOKUP(H239,$D$3:$E$66,2,FALSE)</f>
        <v>14</v>
      </c>
      <c r="J239" s="17">
        <f>VLOOKUP(H239,$D$3:$F$66,3,FALSE)</f>
        <v>0</v>
      </c>
      <c r="K239" s="6">
        <f>I239*3*J239</f>
        <v>0</v>
      </c>
      <c r="L239" s="15" t="s">
        <v>52</v>
      </c>
      <c r="M239" s="6">
        <f>VLOOKUP(L239,$D$3:$E$66,2,FALSE)</f>
        <v>10</v>
      </c>
      <c r="N239" s="17">
        <f>VLOOKUP(L239,$D$3:$F$66,3,FALSE)</f>
        <v>1</v>
      </c>
      <c r="O239" s="6">
        <f>M239*3*N239</f>
        <v>30</v>
      </c>
      <c r="P239" s="29"/>
      <c r="Q239" s="8">
        <f>G239+K239+O239</f>
        <v>30</v>
      </c>
      <c r="R239"/>
    </row>
    <row r="240" spans="1:18" ht="12.75" hidden="1">
      <c r="A240">
        <v>173</v>
      </c>
      <c r="B240" s="15" t="s">
        <v>208</v>
      </c>
      <c r="C240" s="15" t="s">
        <v>140</v>
      </c>
      <c r="D240" s="25" t="s">
        <v>24</v>
      </c>
      <c r="E240" s="6">
        <f>VLOOKUP(D240,$D$3:$E$66,2,FALSE)</f>
        <v>3</v>
      </c>
      <c r="F240" s="24">
        <f>VLOOKUP(D240,$D$3:$F$66,3,FALSE)</f>
        <v>2</v>
      </c>
      <c r="G240" s="6">
        <f>E240*3*F240</f>
        <v>18</v>
      </c>
      <c r="H240" s="15" t="s">
        <v>21</v>
      </c>
      <c r="I240" s="6">
        <f>VLOOKUP(H240,$D$3:$E$66,2,FALSE)</f>
        <v>2</v>
      </c>
      <c r="J240" s="17">
        <f>VLOOKUP(H240,$D$3:$F$66,3,FALSE)</f>
        <v>2</v>
      </c>
      <c r="K240" s="6">
        <f>I240*3*J240</f>
        <v>12</v>
      </c>
      <c r="L240" s="15" t="s">
        <v>28</v>
      </c>
      <c r="M240" s="6">
        <f>VLOOKUP(L240,$D$3:$E$66,2,FALSE)</f>
        <v>4</v>
      </c>
      <c r="N240" s="17">
        <f>VLOOKUP(L240,$D$3:$F$66,3,FALSE)</f>
        <v>0</v>
      </c>
      <c r="O240" s="6">
        <f>M240*3*N240</f>
        <v>0</v>
      </c>
      <c r="P240" s="6">
        <v>141</v>
      </c>
      <c r="Q240" s="8">
        <f>G240+K240+O240</f>
        <v>30</v>
      </c>
      <c r="R240"/>
    </row>
    <row r="241" spans="1:18" ht="12.75" hidden="1">
      <c r="A241">
        <v>174</v>
      </c>
      <c r="B241" s="15" t="s">
        <v>203</v>
      </c>
      <c r="C241" s="15" t="s">
        <v>140</v>
      </c>
      <c r="D241" s="25" t="s">
        <v>32</v>
      </c>
      <c r="E241" s="6">
        <f>VLOOKUP(D241,$D$3:$E$66,2,FALSE)</f>
        <v>5</v>
      </c>
      <c r="F241" s="24">
        <f>VLOOKUP(D241,$D$3:$F$66,3,FALSE)</f>
        <v>2</v>
      </c>
      <c r="G241" s="6">
        <f>E241*3*F241</f>
        <v>30</v>
      </c>
      <c r="H241" s="15" t="s">
        <v>44</v>
      </c>
      <c r="I241" s="6">
        <f>VLOOKUP(H241,$D$3:$E$66,2,FALSE)</f>
        <v>8</v>
      </c>
      <c r="J241" s="17">
        <f>VLOOKUP(H241,$D$3:$F$66,3,FALSE)</f>
        <v>0</v>
      </c>
      <c r="K241" s="6">
        <f>I241*3*J241</f>
        <v>0</v>
      </c>
      <c r="L241" s="15" t="s">
        <v>59</v>
      </c>
      <c r="M241" s="6">
        <f>VLOOKUP(L241,$D$3:$E$66,2,FALSE)</f>
        <v>12</v>
      </c>
      <c r="N241" s="17">
        <f>VLOOKUP(L241,$D$3:$F$66,3,FALSE)</f>
        <v>0</v>
      </c>
      <c r="O241" s="6">
        <f>M241*3*N241</f>
        <v>0</v>
      </c>
      <c r="P241" s="6">
        <v>144</v>
      </c>
      <c r="Q241" s="8">
        <f>G241+K241+O241</f>
        <v>30</v>
      </c>
      <c r="R241"/>
    </row>
    <row r="242" spans="1:18" ht="12.75" hidden="1">
      <c r="A242">
        <v>175</v>
      </c>
      <c r="B242" s="15" t="s">
        <v>208</v>
      </c>
      <c r="C242" s="15" t="s">
        <v>140</v>
      </c>
      <c r="D242" s="25" t="s">
        <v>29</v>
      </c>
      <c r="E242" s="6">
        <f>VLOOKUP(D242,$D$3:$E$66,2,FALSE)</f>
        <v>4</v>
      </c>
      <c r="F242" s="24">
        <f>VLOOKUP(D242,$D$3:$F$66,3,FALSE)</f>
        <v>1</v>
      </c>
      <c r="G242" s="6">
        <f>E242*3*F242</f>
        <v>12</v>
      </c>
      <c r="H242" s="15" t="s">
        <v>35</v>
      </c>
      <c r="I242" s="6">
        <f>VLOOKUP(H242,$D$3:$E$66,2,FALSE)</f>
        <v>6</v>
      </c>
      <c r="J242" s="17">
        <f>VLOOKUP(H242,$D$3:$F$66,3,FALSE)</f>
        <v>1</v>
      </c>
      <c r="K242" s="6">
        <f>I242*3*J242</f>
        <v>18</v>
      </c>
      <c r="L242" s="15" t="s">
        <v>74</v>
      </c>
      <c r="M242" s="6">
        <f>VLOOKUP(L242,$D$3:$E$66,2,FALSE)</f>
        <v>11</v>
      </c>
      <c r="N242" s="17">
        <f>VLOOKUP(L242,$D$3:$F$66,3,FALSE)</f>
        <v>0</v>
      </c>
      <c r="O242" s="6">
        <f>M242*3*N242</f>
        <v>0</v>
      </c>
      <c r="P242" s="29">
        <v>141</v>
      </c>
      <c r="Q242" s="8">
        <f>G242+K242+O242</f>
        <v>30</v>
      </c>
      <c r="R242"/>
    </row>
    <row r="243" spans="1:18" ht="12.75" hidden="1">
      <c r="A243">
        <v>176</v>
      </c>
      <c r="B243" s="15" t="s">
        <v>128</v>
      </c>
      <c r="C243" s="15" t="s">
        <v>126</v>
      </c>
      <c r="D243" s="25" t="s">
        <v>59</v>
      </c>
      <c r="E243" s="6">
        <f>VLOOKUP(D243,$D$3:$E$66,2,FALSE)</f>
        <v>12</v>
      </c>
      <c r="F243" s="24">
        <f>VLOOKUP(D243,$D$3:$F$66,3,FALSE)</f>
        <v>0</v>
      </c>
      <c r="G243" s="6">
        <f>E243*3*F243</f>
        <v>0</v>
      </c>
      <c r="H243" s="15" t="s">
        <v>51</v>
      </c>
      <c r="I243" s="6">
        <f>VLOOKUP(H243,$D$3:$E$66,2,FALSE)</f>
        <v>10</v>
      </c>
      <c r="J243" s="17">
        <f>VLOOKUP(H243,$D$3:$F$66,3,FALSE)</f>
        <v>0</v>
      </c>
      <c r="K243" s="6">
        <f>I243*3*J243</f>
        <v>0</v>
      </c>
      <c r="L243" s="15" t="s">
        <v>52</v>
      </c>
      <c r="M243" s="6">
        <f>VLOOKUP(L243,$D$3:$E$66,2,FALSE)</f>
        <v>10</v>
      </c>
      <c r="N243" s="17">
        <f>VLOOKUP(L243,$D$3:$F$66,3,FALSE)</f>
        <v>1</v>
      </c>
      <c r="O243" s="6">
        <f>M243*3*N243</f>
        <v>30</v>
      </c>
      <c r="P243" s="29">
        <v>140</v>
      </c>
      <c r="Q243" s="8">
        <f>G243+K243+O243</f>
        <v>30</v>
      </c>
      <c r="R243"/>
    </row>
    <row r="244" spans="1:18" ht="12.75" hidden="1">
      <c r="A244">
        <v>177</v>
      </c>
      <c r="B244" s="15" t="s">
        <v>132</v>
      </c>
      <c r="C244" s="15" t="s">
        <v>126</v>
      </c>
      <c r="D244" s="25" t="s">
        <v>32</v>
      </c>
      <c r="E244" s="6">
        <f>VLOOKUP(D244,$D$3:$E$66,2,FALSE)</f>
        <v>5</v>
      </c>
      <c r="F244" s="24">
        <f>VLOOKUP(D244,$D$3:$F$66,3,FALSE)</f>
        <v>2</v>
      </c>
      <c r="G244" s="6">
        <f>E244*3*F244</f>
        <v>30</v>
      </c>
      <c r="H244" s="15" t="s">
        <v>59</v>
      </c>
      <c r="I244" s="6">
        <f>VLOOKUP(H244,$D$3:$E$66,2,FALSE)</f>
        <v>12</v>
      </c>
      <c r="J244" s="17">
        <f>VLOOKUP(H244,$D$3:$F$66,3,FALSE)</f>
        <v>0</v>
      </c>
      <c r="K244" s="6">
        <f>I244*3*J244</f>
        <v>0</v>
      </c>
      <c r="L244" s="15" t="s">
        <v>50</v>
      </c>
      <c r="M244" s="6">
        <f>VLOOKUP(L244,$D$3:$E$66,2,FALSE)</f>
        <v>10</v>
      </c>
      <c r="N244" s="17">
        <f>VLOOKUP(L244,$D$3:$F$66,3,FALSE)</f>
        <v>0</v>
      </c>
      <c r="O244" s="6">
        <f>M244*3*N244</f>
        <v>0</v>
      </c>
      <c r="P244" s="30">
        <v>141</v>
      </c>
      <c r="Q244" s="8">
        <f>G244+K244+O244</f>
        <v>30</v>
      </c>
      <c r="R244"/>
    </row>
    <row r="245" spans="1:18" ht="12.75" hidden="1">
      <c r="A245">
        <v>178</v>
      </c>
      <c r="B245" s="15" t="s">
        <v>108</v>
      </c>
      <c r="C245" s="15" t="s">
        <v>104</v>
      </c>
      <c r="D245" s="25" t="s">
        <v>34</v>
      </c>
      <c r="E245" s="6">
        <f>VLOOKUP(D245,$D$3:$E$66,2,FALSE)</f>
        <v>6</v>
      </c>
      <c r="F245" s="24">
        <f>VLOOKUP(D245,$D$3:$F$66,3,FALSE)</f>
        <v>0</v>
      </c>
      <c r="G245" s="6">
        <f>E245*3*F245</f>
        <v>0</v>
      </c>
      <c r="H245" s="15" t="s">
        <v>52</v>
      </c>
      <c r="I245" s="6">
        <f>VLOOKUP(H245,$D$3:$E$66,2,FALSE)</f>
        <v>10</v>
      </c>
      <c r="J245" s="17">
        <f>VLOOKUP(H245,$D$3:$F$66,3,FALSE)</f>
        <v>1</v>
      </c>
      <c r="K245" s="6">
        <f>I245*3*J245</f>
        <v>30</v>
      </c>
      <c r="L245" s="15" t="s">
        <v>59</v>
      </c>
      <c r="M245" s="6">
        <f>VLOOKUP(L245,$D$3:$E$66,2,FALSE)</f>
        <v>12</v>
      </c>
      <c r="N245" s="17">
        <f>VLOOKUP(L245,$D$3:$F$66,3,FALSE)</f>
        <v>0</v>
      </c>
      <c r="O245" s="6">
        <f>M245*3*N245</f>
        <v>0</v>
      </c>
      <c r="P245" s="6">
        <v>130</v>
      </c>
      <c r="Q245" s="8">
        <f>G245+K245+O245</f>
        <v>30</v>
      </c>
      <c r="R245"/>
    </row>
    <row r="246" spans="1:18" ht="12.75" hidden="1">
      <c r="A246">
        <v>179</v>
      </c>
      <c r="B246" s="15" t="s">
        <v>160</v>
      </c>
      <c r="C246" s="15" t="s">
        <v>157</v>
      </c>
      <c r="D246" s="25" t="s">
        <v>23</v>
      </c>
      <c r="E246" s="6">
        <f>VLOOKUP(D246,$D$3:$E$66,2,FALSE)</f>
        <v>3</v>
      </c>
      <c r="F246" s="24">
        <f>VLOOKUP(D246,$D$3:$F$66,3,FALSE)</f>
        <v>2</v>
      </c>
      <c r="G246" s="6">
        <f>E246*3*F246</f>
        <v>18</v>
      </c>
      <c r="H246" s="15" t="s">
        <v>22</v>
      </c>
      <c r="I246" s="6">
        <f>VLOOKUP(H246,$D$3:$E$66,2,FALSE)</f>
        <v>3</v>
      </c>
      <c r="J246" s="17">
        <f>VLOOKUP(H246,$D$3:$F$66,3,FALSE)</f>
        <v>1</v>
      </c>
      <c r="K246" s="6">
        <f>I246*3*J246</f>
        <v>9</v>
      </c>
      <c r="L246" s="15" t="s">
        <v>51</v>
      </c>
      <c r="M246" s="6">
        <f>VLOOKUP(L246,$D$3:$E$66,2,FALSE)</f>
        <v>10</v>
      </c>
      <c r="N246" s="17">
        <f>VLOOKUP(L246,$D$3:$F$66,3,FALSE)</f>
        <v>0</v>
      </c>
      <c r="O246" s="6">
        <f>M246*3*N246</f>
        <v>0</v>
      </c>
      <c r="P246" s="6"/>
      <c r="Q246" s="8">
        <f>G246+K246+O246</f>
        <v>27</v>
      </c>
      <c r="R246"/>
    </row>
    <row r="247" spans="1:18" ht="12.75" hidden="1">
      <c r="A247">
        <v>180</v>
      </c>
      <c r="B247" s="15" t="s">
        <v>153</v>
      </c>
      <c r="C247" s="15" t="s">
        <v>157</v>
      </c>
      <c r="D247" s="25" t="s">
        <v>23</v>
      </c>
      <c r="E247" s="6">
        <f>VLOOKUP(D247,$D$3:$E$66,2,FALSE)</f>
        <v>3</v>
      </c>
      <c r="F247" s="24">
        <f>VLOOKUP(D247,$D$3:$F$66,3,FALSE)</f>
        <v>2</v>
      </c>
      <c r="G247" s="6">
        <f>E247*3*F247</f>
        <v>18</v>
      </c>
      <c r="H247" s="15" t="s">
        <v>25</v>
      </c>
      <c r="I247" s="6">
        <f>VLOOKUP(H247,$D$3:$E$66,2,FALSE)</f>
        <v>3</v>
      </c>
      <c r="J247" s="17">
        <f>VLOOKUP(H247,$D$3:$F$66,3,FALSE)</f>
        <v>1</v>
      </c>
      <c r="K247" s="6">
        <f>I247*3*J247</f>
        <v>9</v>
      </c>
      <c r="L247" s="15" t="s">
        <v>28</v>
      </c>
      <c r="M247" s="6">
        <f>VLOOKUP(L247,$D$3:$E$66,2,FALSE)</f>
        <v>4</v>
      </c>
      <c r="N247" s="17">
        <f>VLOOKUP(L247,$D$3:$F$66,3,FALSE)</f>
        <v>0</v>
      </c>
      <c r="O247" s="6">
        <f>M247*3*N247</f>
        <v>0</v>
      </c>
      <c r="P247" s="6">
        <v>116</v>
      </c>
      <c r="Q247" s="8">
        <f>G247+K247+O247</f>
        <v>27</v>
      </c>
      <c r="R247"/>
    </row>
    <row r="248" spans="1:18" ht="12.75" hidden="1">
      <c r="A248">
        <v>181</v>
      </c>
      <c r="B248" s="15" t="s">
        <v>229</v>
      </c>
      <c r="C248" s="15" t="s">
        <v>144</v>
      </c>
      <c r="D248" s="25" t="s">
        <v>59</v>
      </c>
      <c r="E248" s="6">
        <f>VLOOKUP(D248,$D$3:$E$66,2,FALSE)</f>
        <v>12</v>
      </c>
      <c r="F248" s="24">
        <f>VLOOKUP(D248,$D$3:$F$66,3,FALSE)</f>
        <v>0</v>
      </c>
      <c r="G248" s="6">
        <f>E248*3*F248</f>
        <v>0</v>
      </c>
      <c r="H248" s="15" t="s">
        <v>48</v>
      </c>
      <c r="I248" s="6">
        <f>VLOOKUP(H248,$D$3:$E$66,2,FALSE)</f>
        <v>9</v>
      </c>
      <c r="J248" s="17">
        <f>VLOOKUP(H248,$D$3:$F$66,3,FALSE)</f>
        <v>1</v>
      </c>
      <c r="K248" s="6">
        <f>I248*3*J248</f>
        <v>27</v>
      </c>
      <c r="L248" s="15" t="s">
        <v>26</v>
      </c>
      <c r="M248" s="6">
        <f>VLOOKUP(L248,$D$3:$E$66,2,FALSE)</f>
        <v>4</v>
      </c>
      <c r="N248" s="17">
        <f>VLOOKUP(L248,$D$3:$F$66,3,FALSE)</f>
        <v>0</v>
      </c>
      <c r="O248" s="6">
        <f>M248*3*N248</f>
        <v>0</v>
      </c>
      <c r="P248" s="30">
        <v>173</v>
      </c>
      <c r="Q248" s="8">
        <f>G248+K248+O248</f>
        <v>27</v>
      </c>
      <c r="R248"/>
    </row>
    <row r="249" spans="1:18" ht="12.75" hidden="1">
      <c r="A249">
        <v>182</v>
      </c>
      <c r="B249" s="15" t="s">
        <v>246</v>
      </c>
      <c r="C249" s="15" t="s">
        <v>144</v>
      </c>
      <c r="D249" s="25" t="s">
        <v>26</v>
      </c>
      <c r="E249" s="6">
        <f>VLOOKUP(D249,$D$3:$E$66,2,FALSE)</f>
        <v>4</v>
      </c>
      <c r="F249" s="24">
        <f>VLOOKUP(D249,$D$3:$F$66,3,FALSE)</f>
        <v>0</v>
      </c>
      <c r="G249" s="6">
        <f>E249*3*F249</f>
        <v>0</v>
      </c>
      <c r="H249" s="15" t="s">
        <v>48</v>
      </c>
      <c r="I249" s="6">
        <f>VLOOKUP(H249,$D$3:$E$66,2,FALSE)</f>
        <v>9</v>
      </c>
      <c r="J249" s="17">
        <f>VLOOKUP(H249,$D$3:$F$66,3,FALSE)</f>
        <v>1</v>
      </c>
      <c r="K249" s="6">
        <f>I249*3*J249</f>
        <v>27</v>
      </c>
      <c r="L249" s="15" t="s">
        <v>50</v>
      </c>
      <c r="M249" s="6">
        <f>VLOOKUP(L249,$D$3:$E$66,2,FALSE)</f>
        <v>10</v>
      </c>
      <c r="N249" s="17">
        <f>VLOOKUP(L249,$D$3:$F$66,3,FALSE)</f>
        <v>0</v>
      </c>
      <c r="O249" s="6">
        <f>M249*3*N249</f>
        <v>0</v>
      </c>
      <c r="P249" s="6">
        <v>120</v>
      </c>
      <c r="Q249" s="8">
        <f>G249+K249+O249</f>
        <v>27</v>
      </c>
      <c r="R249"/>
    </row>
    <row r="250" spans="1:18" ht="12.75" hidden="1">
      <c r="A250">
        <v>183</v>
      </c>
      <c r="B250" s="15" t="s">
        <v>194</v>
      </c>
      <c r="C250" s="15" t="s">
        <v>193</v>
      </c>
      <c r="D250" s="25" t="s">
        <v>42</v>
      </c>
      <c r="E250" s="6">
        <f>VLOOKUP(D250,$D$3:$E$66,2,FALSE)</f>
        <v>8</v>
      </c>
      <c r="F250" s="24">
        <f>VLOOKUP(D250,$D$3:$F$66,3,FALSE)</f>
        <v>0</v>
      </c>
      <c r="G250" s="6">
        <f>E250*3*F250</f>
        <v>0</v>
      </c>
      <c r="H250" s="15" t="s">
        <v>48</v>
      </c>
      <c r="I250" s="6">
        <f>VLOOKUP(H250,$D$3:$E$66,2,FALSE)</f>
        <v>9</v>
      </c>
      <c r="J250" s="17">
        <f>VLOOKUP(H250,$D$3:$F$66,3,FALSE)</f>
        <v>1</v>
      </c>
      <c r="K250" s="6">
        <f>I250*3*J250</f>
        <v>27</v>
      </c>
      <c r="L250" s="15" t="s">
        <v>51</v>
      </c>
      <c r="M250" s="6">
        <f>VLOOKUP(L250,$D$3:$E$66,2,FALSE)</f>
        <v>10</v>
      </c>
      <c r="N250" s="17">
        <f>VLOOKUP(L250,$D$3:$F$66,3,FALSE)</f>
        <v>0</v>
      </c>
      <c r="O250" s="6">
        <f>M250*3*N250</f>
        <v>0</v>
      </c>
      <c r="P250" s="30">
        <v>123</v>
      </c>
      <c r="Q250" s="8">
        <f>G250+K250+O250</f>
        <v>27</v>
      </c>
      <c r="R250"/>
    </row>
    <row r="251" spans="1:18" ht="12.75" hidden="1">
      <c r="A251">
        <v>184</v>
      </c>
      <c r="B251" s="15" t="s">
        <v>195</v>
      </c>
      <c r="C251" s="15" t="s">
        <v>193</v>
      </c>
      <c r="D251" s="25" t="s">
        <v>51</v>
      </c>
      <c r="E251" s="6">
        <f>VLOOKUP(D251,$D$3:$E$66,2,FALSE)</f>
        <v>10</v>
      </c>
      <c r="F251" s="24">
        <f>VLOOKUP(D251,$D$3:$F$66,3,FALSE)</f>
        <v>0</v>
      </c>
      <c r="G251" s="6">
        <f>E251*3*F251</f>
        <v>0</v>
      </c>
      <c r="H251" s="15" t="s">
        <v>48</v>
      </c>
      <c r="I251" s="6">
        <f>VLOOKUP(H251,$D$3:$E$66,2,FALSE)</f>
        <v>9</v>
      </c>
      <c r="J251" s="17">
        <f>VLOOKUP(H251,$D$3:$F$66,3,FALSE)</f>
        <v>1</v>
      </c>
      <c r="K251" s="6">
        <f>I251*3*J251</f>
        <v>27</v>
      </c>
      <c r="L251" s="15" t="s">
        <v>34</v>
      </c>
      <c r="M251" s="6">
        <f>VLOOKUP(L251,$D$3:$E$66,2,FALSE)</f>
        <v>6</v>
      </c>
      <c r="N251" s="17">
        <f>VLOOKUP(L251,$D$3:$F$66,3,FALSE)</f>
        <v>0</v>
      </c>
      <c r="O251" s="6">
        <f>M251*3*N251</f>
        <v>0</v>
      </c>
      <c r="P251" s="6">
        <v>124</v>
      </c>
      <c r="Q251" s="8">
        <f>G251+K251+O251</f>
        <v>27</v>
      </c>
      <c r="R251"/>
    </row>
    <row r="252" spans="1:18" ht="12.75" hidden="1">
      <c r="A252">
        <v>185</v>
      </c>
      <c r="B252" s="15" t="s">
        <v>198</v>
      </c>
      <c r="C252" s="15" t="s">
        <v>193</v>
      </c>
      <c r="D252" s="25" t="s">
        <v>50</v>
      </c>
      <c r="E252" s="6">
        <f>VLOOKUP(D252,$D$3:$E$66,2,FALSE)</f>
        <v>10</v>
      </c>
      <c r="F252" s="24">
        <f>VLOOKUP(D252,$D$3:$F$66,3,FALSE)</f>
        <v>0</v>
      </c>
      <c r="G252" s="6">
        <f>E252*3*F252</f>
        <v>0</v>
      </c>
      <c r="H252" s="15" t="s">
        <v>48</v>
      </c>
      <c r="I252" s="6">
        <f>VLOOKUP(H252,$D$3:$E$66,2,FALSE)</f>
        <v>9</v>
      </c>
      <c r="J252" s="17">
        <f>VLOOKUP(H252,$D$3:$F$66,3,FALSE)</f>
        <v>1</v>
      </c>
      <c r="K252" s="6">
        <f>I252*3*J252</f>
        <v>27</v>
      </c>
      <c r="L252" s="15" t="s">
        <v>58</v>
      </c>
      <c r="M252" s="6">
        <f>VLOOKUP(L252,$D$3:$E$66,2,FALSE)</f>
        <v>12</v>
      </c>
      <c r="N252" s="17">
        <f>VLOOKUP(L252,$D$3:$F$66,3,FALSE)</f>
        <v>0</v>
      </c>
      <c r="O252" s="6">
        <f>M252*3*N252</f>
        <v>0</v>
      </c>
      <c r="P252" s="6">
        <v>150</v>
      </c>
      <c r="Q252" s="8">
        <f>G252+K252+O252</f>
        <v>27</v>
      </c>
      <c r="R252"/>
    </row>
    <row r="253" spans="1:18" ht="12.75" hidden="1">
      <c r="A253">
        <v>186</v>
      </c>
      <c r="B253" s="15" t="s">
        <v>161</v>
      </c>
      <c r="C253" s="15" t="s">
        <v>157</v>
      </c>
      <c r="D253" s="25" t="s">
        <v>34</v>
      </c>
      <c r="E253" s="6">
        <f>VLOOKUP(D253,$D$3:$E$66,2,FALSE)</f>
        <v>6</v>
      </c>
      <c r="F253" s="24">
        <f>VLOOKUP(D253,$D$3:$F$66,3,FALSE)</f>
        <v>0</v>
      </c>
      <c r="G253" s="6">
        <f>E253*3*F253</f>
        <v>0</v>
      </c>
      <c r="H253" s="15" t="s">
        <v>31</v>
      </c>
      <c r="I253" s="6">
        <f>VLOOKUP(H253,$D$3:$E$66,2,FALSE)</f>
        <v>5</v>
      </c>
      <c r="J253" s="17">
        <f>VLOOKUP(H253,$D$3:$F$66,3,FALSE)</f>
        <v>1</v>
      </c>
      <c r="K253" s="6">
        <f>I253*3*J253</f>
        <v>15</v>
      </c>
      <c r="L253" s="15" t="s">
        <v>25</v>
      </c>
      <c r="M253" s="6">
        <f>VLOOKUP(L253,$D$3:$E$66,2,FALSE)</f>
        <v>3</v>
      </c>
      <c r="N253" s="17">
        <f>VLOOKUP(L253,$D$3:$F$66,3,FALSE)</f>
        <v>1</v>
      </c>
      <c r="O253" s="6">
        <f>M253*3*N253</f>
        <v>9</v>
      </c>
      <c r="P253" s="6">
        <v>120</v>
      </c>
      <c r="Q253" s="8">
        <f>G253+K253+O253</f>
        <v>24</v>
      </c>
      <c r="R253"/>
    </row>
    <row r="254" spans="1:18" ht="12.75" hidden="1">
      <c r="A254">
        <v>187</v>
      </c>
      <c r="B254" s="15" t="s">
        <v>165</v>
      </c>
      <c r="C254" s="15" t="s">
        <v>164</v>
      </c>
      <c r="D254" s="25" t="s">
        <v>27</v>
      </c>
      <c r="E254" s="6">
        <f>VLOOKUP(D254,$D$3:$E$66,2,FALSE)</f>
        <v>4</v>
      </c>
      <c r="F254" s="24">
        <f>VLOOKUP(D254,$D$3:$F$66,3,FALSE)</f>
        <v>2</v>
      </c>
      <c r="G254" s="6">
        <f>E254*3*F254</f>
        <v>24</v>
      </c>
      <c r="H254" s="15" t="s">
        <v>59</v>
      </c>
      <c r="I254" s="6">
        <f>VLOOKUP(H254,$D$3:$E$66,2,FALSE)</f>
        <v>12</v>
      </c>
      <c r="J254" s="17">
        <f>VLOOKUP(H254,$D$3:$F$66,3,FALSE)</f>
        <v>0</v>
      </c>
      <c r="K254" s="6">
        <f>I254*3*J254</f>
        <v>0</v>
      </c>
      <c r="L254" s="15" t="s">
        <v>66</v>
      </c>
      <c r="M254" s="6">
        <f>VLOOKUP(L254,$D$3:$E$66,2,FALSE)</f>
        <v>14</v>
      </c>
      <c r="N254" s="17">
        <f>VLOOKUP(L254,$D$3:$F$66,3,FALSE)</f>
        <v>0</v>
      </c>
      <c r="O254" s="6">
        <f>M254*3*N254</f>
        <v>0</v>
      </c>
      <c r="P254" s="6">
        <v>151</v>
      </c>
      <c r="Q254" s="8">
        <f>G254+K254+O254</f>
        <v>24</v>
      </c>
      <c r="R254"/>
    </row>
    <row r="255" spans="1:18" ht="12.75" hidden="1">
      <c r="A255">
        <v>188</v>
      </c>
      <c r="B255" s="15" t="s">
        <v>249</v>
      </c>
      <c r="C255" s="15" t="s">
        <v>144</v>
      </c>
      <c r="D255" s="25" t="s">
        <v>27</v>
      </c>
      <c r="E255" s="6">
        <f>VLOOKUP(D255,$D$3:$E$66,2,FALSE)</f>
        <v>4</v>
      </c>
      <c r="F255" s="24">
        <f>VLOOKUP(D255,$D$3:$F$66,3,FALSE)</f>
        <v>2</v>
      </c>
      <c r="G255" s="6">
        <f>E255*3*F255</f>
        <v>24</v>
      </c>
      <c r="H255" s="15" t="s">
        <v>53</v>
      </c>
      <c r="I255" s="6">
        <f>VLOOKUP(H255,$D$3:$E$66,2,FALSE)</f>
        <v>10</v>
      </c>
      <c r="J255" s="17">
        <f>VLOOKUP(H255,$D$3:$F$66,3,FALSE)</f>
        <v>0</v>
      </c>
      <c r="K255" s="6">
        <f>I255*3*J255</f>
        <v>0</v>
      </c>
      <c r="L255" s="15" t="s">
        <v>14</v>
      </c>
      <c r="M255" s="6">
        <f>VLOOKUP(L255,$D$3:$E$66,2,FALSE)</f>
        <v>1</v>
      </c>
      <c r="N255" s="17">
        <f>VLOOKUP(L255,$D$3:$F$66,3,FALSE)</f>
        <v>0</v>
      </c>
      <c r="O255" s="6">
        <f>M255*3*N255</f>
        <v>0</v>
      </c>
      <c r="P255" s="29"/>
      <c r="Q255" s="8">
        <f>G255+K255+O255</f>
        <v>24</v>
      </c>
      <c r="R255"/>
    </row>
    <row r="256" spans="1:18" ht="12.75" hidden="1">
      <c r="A256">
        <v>189</v>
      </c>
      <c r="B256" s="15" t="s">
        <v>250</v>
      </c>
      <c r="C256" s="15" t="s">
        <v>144</v>
      </c>
      <c r="D256" s="25" t="s">
        <v>57</v>
      </c>
      <c r="E256" s="6">
        <f>VLOOKUP(D256,$D$3:$E$66,2,FALSE)</f>
        <v>12</v>
      </c>
      <c r="F256" s="24">
        <f>VLOOKUP(D256,$D$3:$F$66,3,FALSE)</f>
        <v>0</v>
      </c>
      <c r="G256" s="6">
        <f>E256*3*F256</f>
        <v>0</v>
      </c>
      <c r="H256" s="15" t="s">
        <v>35</v>
      </c>
      <c r="I256" s="6">
        <f>VLOOKUP(H256,$D$3:$E$66,2,FALSE)</f>
        <v>6</v>
      </c>
      <c r="J256" s="17">
        <f>VLOOKUP(H256,$D$3:$F$66,3,FALSE)</f>
        <v>1</v>
      </c>
      <c r="K256" s="6">
        <f>I256*3*J256</f>
        <v>18</v>
      </c>
      <c r="L256" s="15" t="s">
        <v>16</v>
      </c>
      <c r="M256" s="6">
        <f>VLOOKUP(L256,$D$3:$E$66,2,FALSE)</f>
        <v>1</v>
      </c>
      <c r="N256" s="17">
        <f>VLOOKUP(L256,$D$3:$F$66,3,FALSE)</f>
        <v>2</v>
      </c>
      <c r="O256" s="6">
        <f>M256*3*N256</f>
        <v>6</v>
      </c>
      <c r="P256" s="6">
        <v>165</v>
      </c>
      <c r="Q256" s="8">
        <f>G256+K256+O256</f>
        <v>24</v>
      </c>
      <c r="R256"/>
    </row>
    <row r="257" spans="1:18" ht="12.75" hidden="1">
      <c r="A257">
        <v>190</v>
      </c>
      <c r="B257" s="15" t="s">
        <v>215</v>
      </c>
      <c r="C257" s="15" t="s">
        <v>210</v>
      </c>
      <c r="D257" s="25" t="s">
        <v>51</v>
      </c>
      <c r="E257" s="6">
        <f>VLOOKUP(D257,$D$3:$E$66,2,FALSE)</f>
        <v>10</v>
      </c>
      <c r="F257" s="24">
        <f>VLOOKUP(D257,$D$3:$F$66,3,FALSE)</f>
        <v>0</v>
      </c>
      <c r="G257" s="6">
        <f>E257*3*F257</f>
        <v>0</v>
      </c>
      <c r="H257" s="15" t="s">
        <v>45</v>
      </c>
      <c r="I257" s="6">
        <f>VLOOKUP(H257,$D$3:$E$66,2,FALSE)</f>
        <v>8</v>
      </c>
      <c r="J257" s="17">
        <f>VLOOKUP(H257,$D$3:$F$66,3,FALSE)</f>
        <v>1</v>
      </c>
      <c r="K257" s="6">
        <f>I257*3*J257</f>
        <v>24</v>
      </c>
      <c r="L257" s="15" t="s">
        <v>50</v>
      </c>
      <c r="M257" s="6">
        <f>VLOOKUP(L257,$D$3:$E$66,2,FALSE)</f>
        <v>10</v>
      </c>
      <c r="N257" s="17">
        <f>VLOOKUP(L257,$D$3:$F$66,3,FALSE)</f>
        <v>0</v>
      </c>
      <c r="O257" s="6">
        <f>M257*3*N257</f>
        <v>0</v>
      </c>
      <c r="P257" s="6">
        <v>147</v>
      </c>
      <c r="Q257" s="8">
        <f>G257+K257+O257</f>
        <v>24</v>
      </c>
      <c r="R257"/>
    </row>
    <row r="258" spans="1:18" ht="12.75" hidden="1">
      <c r="A258">
        <v>191</v>
      </c>
      <c r="B258" s="15" t="s">
        <v>180</v>
      </c>
      <c r="C258" s="15" t="s">
        <v>230</v>
      </c>
      <c r="D258" s="25" t="s">
        <v>26</v>
      </c>
      <c r="E258" s="6">
        <f>VLOOKUP(D258,$D$3:$E$66,2,FALSE)</f>
        <v>4</v>
      </c>
      <c r="F258" s="24">
        <f>VLOOKUP(D258,$D$3:$F$66,3,FALSE)</f>
        <v>0</v>
      </c>
      <c r="G258" s="6">
        <f>E258*3*F258</f>
        <v>0</v>
      </c>
      <c r="H258" s="15" t="s">
        <v>27</v>
      </c>
      <c r="I258" s="6">
        <f>VLOOKUP(H258,$D$3:$E$66,2,FALSE)</f>
        <v>4</v>
      </c>
      <c r="J258" s="17">
        <f>VLOOKUP(H258,$D$3:$F$66,3,FALSE)</f>
        <v>2</v>
      </c>
      <c r="K258" s="6">
        <f>I258*3*J258</f>
        <v>24</v>
      </c>
      <c r="L258" s="15" t="s">
        <v>55</v>
      </c>
      <c r="M258" s="6">
        <f>VLOOKUP(L258,$D$3:$E$66,2,FALSE)</f>
        <v>11</v>
      </c>
      <c r="N258" s="17">
        <f>VLOOKUP(L258,$D$3:$F$66,3,FALSE)</f>
        <v>0</v>
      </c>
      <c r="O258" s="6">
        <f>M258*3*N258</f>
        <v>0</v>
      </c>
      <c r="P258" s="6">
        <v>150</v>
      </c>
      <c r="Q258" s="8">
        <f>G258+K258+O258</f>
        <v>24</v>
      </c>
      <c r="R258"/>
    </row>
    <row r="259" spans="1:18" ht="12.75" hidden="1">
      <c r="A259">
        <v>192</v>
      </c>
      <c r="B259" s="15" t="s">
        <v>81</v>
      </c>
      <c r="C259" s="15" t="s">
        <v>81</v>
      </c>
      <c r="D259" s="25" t="s">
        <v>27</v>
      </c>
      <c r="E259" s="6">
        <f>VLOOKUP(D259,$D$3:$E$66,2,FALSE)</f>
        <v>4</v>
      </c>
      <c r="F259" s="24">
        <f>VLOOKUP(D259,$D$3:$F$66,3,FALSE)</f>
        <v>2</v>
      </c>
      <c r="G259" s="6">
        <f>E259*3*F259</f>
        <v>24</v>
      </c>
      <c r="H259" s="15" t="s">
        <v>57</v>
      </c>
      <c r="I259" s="6">
        <f>VLOOKUP(H259,$D$3:$E$66,2,FALSE)</f>
        <v>12</v>
      </c>
      <c r="J259" s="17">
        <f>VLOOKUP(H259,$D$3:$F$66,3,FALSE)</f>
        <v>0</v>
      </c>
      <c r="K259" s="6">
        <f>I259*3*J259</f>
        <v>0</v>
      </c>
      <c r="L259" s="15" t="s">
        <v>59</v>
      </c>
      <c r="M259" s="6">
        <f>VLOOKUP(L259,$D$3:$E$66,2,FALSE)</f>
        <v>12</v>
      </c>
      <c r="N259" s="17">
        <f>VLOOKUP(L259,$D$3:$F$66,3,FALSE)</f>
        <v>0</v>
      </c>
      <c r="O259" s="6">
        <f>M259*3*N259</f>
        <v>0</v>
      </c>
      <c r="P259" s="29">
        <v>144</v>
      </c>
      <c r="Q259" s="8">
        <f>G259+K259+O259</f>
        <v>24</v>
      </c>
      <c r="R259"/>
    </row>
    <row r="260" spans="1:18" ht="12.75" hidden="1">
      <c r="A260">
        <v>193</v>
      </c>
      <c r="B260" s="15" t="s">
        <v>147</v>
      </c>
      <c r="C260" s="15" t="s">
        <v>233</v>
      </c>
      <c r="D260" s="25" t="s">
        <v>23</v>
      </c>
      <c r="E260" s="6">
        <f>VLOOKUP(D260,$D$3:$E$66,2,FALSE)</f>
        <v>3</v>
      </c>
      <c r="F260" s="24">
        <f>VLOOKUP(D260,$D$3:$F$66,3,FALSE)</f>
        <v>2</v>
      </c>
      <c r="G260" s="6">
        <f>E260*3*F260</f>
        <v>18</v>
      </c>
      <c r="H260" s="15" t="s">
        <v>42</v>
      </c>
      <c r="I260" s="6">
        <f>VLOOKUP(H260,$D$3:$E$66,2,FALSE)</f>
        <v>8</v>
      </c>
      <c r="J260" s="17">
        <f>VLOOKUP(H260,$D$3:$F$66,3,FALSE)</f>
        <v>0</v>
      </c>
      <c r="K260" s="6">
        <f>I260*3*J260</f>
        <v>0</v>
      </c>
      <c r="L260" s="15" t="s">
        <v>16</v>
      </c>
      <c r="M260" s="6">
        <f>VLOOKUP(L260,$D$3:$E$66,2,FALSE)</f>
        <v>1</v>
      </c>
      <c r="N260" s="17">
        <f>VLOOKUP(L260,$D$3:$F$66,3,FALSE)</f>
        <v>2</v>
      </c>
      <c r="O260" s="6">
        <f>M260*3*N260</f>
        <v>6</v>
      </c>
      <c r="P260" s="6">
        <v>178</v>
      </c>
      <c r="Q260" s="8">
        <f>G260+K260+O260</f>
        <v>24</v>
      </c>
      <c r="R260"/>
    </row>
    <row r="261" spans="1:18" ht="12.75" hidden="1">
      <c r="A261">
        <v>194</v>
      </c>
      <c r="B261" s="15" t="s">
        <v>203</v>
      </c>
      <c r="C261" s="15" t="s">
        <v>140</v>
      </c>
      <c r="D261" s="25" t="s">
        <v>27</v>
      </c>
      <c r="E261" s="6">
        <f>VLOOKUP(D261,$D$3:$E$66,2,FALSE)</f>
        <v>4</v>
      </c>
      <c r="F261" s="24">
        <f>VLOOKUP(D261,$D$3:$F$66,3,FALSE)</f>
        <v>2</v>
      </c>
      <c r="G261" s="6">
        <f>E261*3*F261</f>
        <v>24</v>
      </c>
      <c r="H261" s="15" t="s">
        <v>59</v>
      </c>
      <c r="I261" s="6">
        <f>VLOOKUP(H261,$D$3:$E$66,2,FALSE)</f>
        <v>12</v>
      </c>
      <c r="J261" s="17">
        <f>VLOOKUP(H261,$D$3:$F$66,3,FALSE)</f>
        <v>0</v>
      </c>
      <c r="K261" s="6">
        <f>I261*3*J261</f>
        <v>0</v>
      </c>
      <c r="L261" s="15" t="s">
        <v>56</v>
      </c>
      <c r="M261" s="6">
        <f>VLOOKUP(L261,$D$3:$E$66,2,FALSE)</f>
        <v>12</v>
      </c>
      <c r="N261" s="17">
        <f>VLOOKUP(L261,$D$3:$F$66,3,FALSE)</f>
        <v>0</v>
      </c>
      <c r="O261" s="6">
        <f>M261*3*N261</f>
        <v>0</v>
      </c>
      <c r="P261" s="6">
        <v>144</v>
      </c>
      <c r="Q261" s="8">
        <f>G261+K261+O261</f>
        <v>24</v>
      </c>
      <c r="R261"/>
    </row>
    <row r="262" spans="1:18" ht="12.75" hidden="1">
      <c r="A262">
        <v>195</v>
      </c>
      <c r="B262" s="15" t="s">
        <v>128</v>
      </c>
      <c r="C262" s="15" t="s">
        <v>126</v>
      </c>
      <c r="D262" s="25" t="s">
        <v>26</v>
      </c>
      <c r="E262" s="6">
        <f>VLOOKUP(D262,$D$3:$E$66,2,FALSE)</f>
        <v>4</v>
      </c>
      <c r="F262" s="24">
        <f>VLOOKUP(D262,$D$3:$F$66,3,FALSE)</f>
        <v>0</v>
      </c>
      <c r="G262" s="6">
        <f>E262*3*F262</f>
        <v>0</v>
      </c>
      <c r="H262" s="15" t="s">
        <v>66</v>
      </c>
      <c r="I262" s="6">
        <f>VLOOKUP(H262,$D$3:$E$66,2,FALSE)</f>
        <v>14</v>
      </c>
      <c r="J262" s="17">
        <f>VLOOKUP(H262,$D$3:$F$66,3,FALSE)</f>
        <v>0</v>
      </c>
      <c r="K262" s="6">
        <f>I262*3*J262</f>
        <v>0</v>
      </c>
      <c r="L262" s="15" t="s">
        <v>27</v>
      </c>
      <c r="M262" s="6">
        <f>VLOOKUP(L262,$D$3:$E$66,2,FALSE)</f>
        <v>4</v>
      </c>
      <c r="N262" s="17">
        <f>VLOOKUP(L262,$D$3:$F$66,3,FALSE)</f>
        <v>2</v>
      </c>
      <c r="O262" s="6">
        <f>M262*3*N262</f>
        <v>24</v>
      </c>
      <c r="P262" s="29">
        <v>135</v>
      </c>
      <c r="Q262" s="8">
        <f>G262+K262+O262</f>
        <v>24</v>
      </c>
      <c r="R262"/>
    </row>
    <row r="263" spans="1:18" ht="12.75" hidden="1">
      <c r="A263">
        <v>196</v>
      </c>
      <c r="B263" s="15" t="s">
        <v>86</v>
      </c>
      <c r="C263" s="15" t="s">
        <v>84</v>
      </c>
      <c r="D263" s="25" t="s">
        <v>50</v>
      </c>
      <c r="E263" s="6">
        <f>VLOOKUP(D263,$D$3:$E$66,2,FALSE)</f>
        <v>10</v>
      </c>
      <c r="F263" s="24">
        <f>VLOOKUP(D263,$D$3:$F$66,3,FALSE)</f>
        <v>0</v>
      </c>
      <c r="G263" s="6">
        <f>E263*3*F263</f>
        <v>0</v>
      </c>
      <c r="H263" s="15" t="s">
        <v>53</v>
      </c>
      <c r="I263" s="6">
        <f>VLOOKUP(H263,$D$3:$E$66,2,FALSE)</f>
        <v>10</v>
      </c>
      <c r="J263" s="17">
        <f>VLOOKUP(H263,$D$3:$F$66,3,FALSE)</f>
        <v>0</v>
      </c>
      <c r="K263" s="6">
        <f>I263*3*J263</f>
        <v>0</v>
      </c>
      <c r="L263" s="15" t="s">
        <v>27</v>
      </c>
      <c r="M263" s="6">
        <f>VLOOKUP(L263,$D$3:$E$66,2,FALSE)</f>
        <v>4</v>
      </c>
      <c r="N263" s="17">
        <f>VLOOKUP(L263,$D$3:$F$66,3,FALSE)</f>
        <v>2</v>
      </c>
      <c r="O263" s="6">
        <f>M263*3*N263</f>
        <v>24</v>
      </c>
      <c r="P263" s="29"/>
      <c r="Q263" s="8">
        <f>G263+K263+O263</f>
        <v>24</v>
      </c>
      <c r="R263"/>
    </row>
    <row r="264" spans="1:18" ht="12.75" hidden="1">
      <c r="A264">
        <v>197</v>
      </c>
      <c r="B264" s="15" t="s">
        <v>248</v>
      </c>
      <c r="C264" s="15" t="s">
        <v>144</v>
      </c>
      <c r="D264" s="25" t="s">
        <v>50</v>
      </c>
      <c r="E264" s="6">
        <f>VLOOKUP(D264,$D$3:$E$66,2,FALSE)</f>
        <v>10</v>
      </c>
      <c r="F264" s="24">
        <f>VLOOKUP(D264,$D$3:$F$66,3,FALSE)</f>
        <v>0</v>
      </c>
      <c r="G264" s="6">
        <f>E264*3*F264</f>
        <v>0</v>
      </c>
      <c r="H264" s="15" t="s">
        <v>41</v>
      </c>
      <c r="I264" s="6">
        <f>VLOOKUP(H264,$D$3:$E$66,2,FALSE)</f>
        <v>7</v>
      </c>
      <c r="J264" s="17">
        <f>VLOOKUP(H264,$D$3:$F$66,3,FALSE)</f>
        <v>1</v>
      </c>
      <c r="K264" s="6">
        <f>I264*3*J264</f>
        <v>21</v>
      </c>
      <c r="L264" s="15" t="s">
        <v>28</v>
      </c>
      <c r="M264" s="6">
        <f>VLOOKUP(L264,$D$3:$E$66,2,FALSE)</f>
        <v>4</v>
      </c>
      <c r="N264" s="17">
        <f>VLOOKUP(L264,$D$3:$F$66,3,FALSE)</f>
        <v>0</v>
      </c>
      <c r="O264" s="6">
        <f>M264*3*N264</f>
        <v>0</v>
      </c>
      <c r="P264" s="30"/>
      <c r="Q264" s="8">
        <f>G264+K264+O264</f>
        <v>21</v>
      </c>
      <c r="R264"/>
    </row>
    <row r="265" spans="1:18" ht="12.75" hidden="1">
      <c r="A265">
        <v>198</v>
      </c>
      <c r="B265" s="15" t="s">
        <v>239</v>
      </c>
      <c r="C265" s="15" t="s">
        <v>237</v>
      </c>
      <c r="D265" s="25" t="s">
        <v>34</v>
      </c>
      <c r="E265" s="6">
        <f>VLOOKUP(D265,$D$3:$E$66,2,FALSE)</f>
        <v>6</v>
      </c>
      <c r="F265" s="24">
        <f>VLOOKUP(D265,$D$3:$F$66,3,FALSE)</f>
        <v>0</v>
      </c>
      <c r="G265" s="6">
        <f>E265*3*F265</f>
        <v>0</v>
      </c>
      <c r="H265" s="15" t="s">
        <v>26</v>
      </c>
      <c r="I265" s="6">
        <f>VLOOKUP(H265,$D$3:$E$66,2,FALSE)</f>
        <v>4</v>
      </c>
      <c r="J265" s="17">
        <f>VLOOKUP(H265,$D$3:$F$66,3,FALSE)</f>
        <v>0</v>
      </c>
      <c r="K265" s="6">
        <f>I265*3*J265</f>
        <v>0</v>
      </c>
      <c r="L265" s="15" t="s">
        <v>41</v>
      </c>
      <c r="M265" s="6">
        <f>VLOOKUP(L265,$D$3:$E$66,2,FALSE)</f>
        <v>7</v>
      </c>
      <c r="N265" s="17">
        <f>VLOOKUP(L265,$D$3:$F$66,3,FALSE)</f>
        <v>1</v>
      </c>
      <c r="O265" s="6">
        <f>M265*3*N265</f>
        <v>21</v>
      </c>
      <c r="P265" s="6">
        <v>151</v>
      </c>
      <c r="Q265" s="8">
        <f>G265+K265+O265</f>
        <v>21</v>
      </c>
      <c r="R265"/>
    </row>
    <row r="266" spans="1:18" ht="12.75" hidden="1">
      <c r="A266">
        <v>199</v>
      </c>
      <c r="B266" s="15" t="s">
        <v>180</v>
      </c>
      <c r="C266" s="15" t="s">
        <v>175</v>
      </c>
      <c r="D266" s="25" t="s">
        <v>22</v>
      </c>
      <c r="E266" s="6">
        <f>VLOOKUP(D266,$D$3:$E$66,2,FALSE)</f>
        <v>3</v>
      </c>
      <c r="F266" s="24">
        <f>VLOOKUP(D266,$D$3:$F$66,3,FALSE)</f>
        <v>1</v>
      </c>
      <c r="G266" s="6">
        <f>E266*3*F266</f>
        <v>9</v>
      </c>
      <c r="H266" s="15" t="s">
        <v>55</v>
      </c>
      <c r="I266" s="6">
        <f>VLOOKUP(H266,$D$3:$E$66,2,FALSE)</f>
        <v>11</v>
      </c>
      <c r="J266" s="17">
        <f>VLOOKUP(H266,$D$3:$F$66,3,FALSE)</f>
        <v>0</v>
      </c>
      <c r="K266" s="6">
        <f>I266*3*J266</f>
        <v>0</v>
      </c>
      <c r="L266" s="15" t="s">
        <v>29</v>
      </c>
      <c r="M266" s="6">
        <f>VLOOKUP(L266,$D$3:$E$66,2,FALSE)</f>
        <v>4</v>
      </c>
      <c r="N266" s="17">
        <f>VLOOKUP(L266,$D$3:$F$66,3,FALSE)</f>
        <v>1</v>
      </c>
      <c r="O266" s="6">
        <f>M266*3*N266</f>
        <v>12</v>
      </c>
      <c r="P266" s="6"/>
      <c r="Q266" s="8">
        <f>G266+K266+O266</f>
        <v>21</v>
      </c>
      <c r="R266"/>
    </row>
    <row r="267" spans="1:18" ht="12.75" hidden="1">
      <c r="A267">
        <v>200</v>
      </c>
      <c r="B267" s="15" t="s">
        <v>115</v>
      </c>
      <c r="C267" s="25" t="s">
        <v>114</v>
      </c>
      <c r="D267" s="25" t="s">
        <v>58</v>
      </c>
      <c r="E267" s="6">
        <f>VLOOKUP(D267,$D$3:$E$66,2,FALSE)</f>
        <v>12</v>
      </c>
      <c r="F267" s="24">
        <f>VLOOKUP(D267,$D$3:$F$66,3,FALSE)</f>
        <v>0</v>
      </c>
      <c r="G267" s="6">
        <f>E267*3*F267</f>
        <v>0</v>
      </c>
      <c r="H267" s="15" t="s">
        <v>41</v>
      </c>
      <c r="I267" s="6">
        <f>VLOOKUP(H267,$D$3:$E$66,2,FALSE)</f>
        <v>7</v>
      </c>
      <c r="J267" s="17">
        <f>VLOOKUP(H267,$D$3:$F$66,3,FALSE)</f>
        <v>1</v>
      </c>
      <c r="K267" s="6">
        <f>I267*3*J267</f>
        <v>21</v>
      </c>
      <c r="L267" s="15" t="s">
        <v>59</v>
      </c>
      <c r="M267" s="6">
        <f>VLOOKUP(L267,$D$3:$E$66,2,FALSE)</f>
        <v>12</v>
      </c>
      <c r="N267" s="17">
        <f>VLOOKUP(L267,$D$3:$F$66,3,FALSE)</f>
        <v>0</v>
      </c>
      <c r="O267" s="6">
        <f>M267*3*N267</f>
        <v>0</v>
      </c>
      <c r="P267" s="30"/>
      <c r="Q267" s="8">
        <f>G267+K267+O267</f>
        <v>21</v>
      </c>
      <c r="R267"/>
    </row>
    <row r="268" spans="1:18" ht="12.75" hidden="1">
      <c r="A268">
        <v>201</v>
      </c>
      <c r="B268" s="15" t="s">
        <v>250</v>
      </c>
      <c r="C268" s="15" t="s">
        <v>144</v>
      </c>
      <c r="D268" s="25" t="s">
        <v>53</v>
      </c>
      <c r="E268" s="6">
        <f>VLOOKUP(D268,$D$3:$E$66,2,FALSE)</f>
        <v>10</v>
      </c>
      <c r="F268" s="24">
        <f>VLOOKUP(D268,$D$3:$F$66,3,FALSE)</f>
        <v>0</v>
      </c>
      <c r="G268" s="6">
        <f>E268*3*F268</f>
        <v>0</v>
      </c>
      <c r="H268" s="15" t="s">
        <v>36</v>
      </c>
      <c r="I268" s="6">
        <f>VLOOKUP(H268,$D$3:$E$66,2,FALSE)</f>
        <v>6</v>
      </c>
      <c r="J268" s="17">
        <f>VLOOKUP(H268,$D$3:$F$66,3,FALSE)</f>
        <v>1</v>
      </c>
      <c r="K268" s="6">
        <f>I268*3*J268</f>
        <v>18</v>
      </c>
      <c r="L268" s="15" t="s">
        <v>74</v>
      </c>
      <c r="M268" s="6">
        <f>VLOOKUP(L268,$D$3:$E$66,2,FALSE)</f>
        <v>11</v>
      </c>
      <c r="N268" s="17">
        <f>VLOOKUP(L268,$D$3:$F$66,3,FALSE)</f>
        <v>0</v>
      </c>
      <c r="O268" s="6">
        <f>M268*3*N268</f>
        <v>0</v>
      </c>
      <c r="P268" s="29">
        <v>165</v>
      </c>
      <c r="Q268" s="8">
        <f>G268+K268+O268</f>
        <v>18</v>
      </c>
      <c r="R268"/>
    </row>
    <row r="269" spans="1:18" ht="12.75" hidden="1">
      <c r="A269">
        <v>202</v>
      </c>
      <c r="B269" s="15" t="s">
        <v>250</v>
      </c>
      <c r="C269" s="15" t="s">
        <v>144</v>
      </c>
      <c r="D269" s="25" t="s">
        <v>43</v>
      </c>
      <c r="E269" s="6">
        <f>VLOOKUP(D269,$D$3:$E$66,2,FALSE)</f>
        <v>8</v>
      </c>
      <c r="F269" s="24">
        <f>VLOOKUP(D269,$D$3:$F$66,3,FALSE)</f>
        <v>0</v>
      </c>
      <c r="G269" s="6">
        <f>E269*3*F269</f>
        <v>0</v>
      </c>
      <c r="H269" s="15" t="s">
        <v>36</v>
      </c>
      <c r="I269" s="6">
        <f>VLOOKUP(H269,$D$3:$E$66,2,FALSE)</f>
        <v>6</v>
      </c>
      <c r="J269" s="17">
        <f>VLOOKUP(H269,$D$3:$F$66,3,FALSE)</f>
        <v>1</v>
      </c>
      <c r="K269" s="6">
        <f>I269*3*J269</f>
        <v>18</v>
      </c>
      <c r="L269" s="15" t="s">
        <v>59</v>
      </c>
      <c r="M269" s="6">
        <f>VLOOKUP(L269,$D$3:$E$66,2,FALSE)</f>
        <v>12</v>
      </c>
      <c r="N269" s="17">
        <f>VLOOKUP(L269,$D$3:$F$66,3,FALSE)</f>
        <v>0</v>
      </c>
      <c r="O269" s="6">
        <f>M269*3*N269</f>
        <v>0</v>
      </c>
      <c r="P269" s="29">
        <v>150</v>
      </c>
      <c r="Q269" s="8">
        <f>G269+K269+O269</f>
        <v>18</v>
      </c>
      <c r="R269"/>
    </row>
    <row r="270" spans="1:18" ht="12.75" hidden="1">
      <c r="A270">
        <v>203</v>
      </c>
      <c r="B270" s="15" t="s">
        <v>231</v>
      </c>
      <c r="C270" s="15" t="s">
        <v>230</v>
      </c>
      <c r="D270" s="25" t="s">
        <v>42</v>
      </c>
      <c r="E270" s="6">
        <f>VLOOKUP(D270,$D$3:$E$66,2,FALSE)</f>
        <v>8</v>
      </c>
      <c r="F270" s="24">
        <f>VLOOKUP(D270,$D$3:$F$66,3,FALSE)</f>
        <v>0</v>
      </c>
      <c r="G270" s="6">
        <f>E270*3*F270</f>
        <v>0</v>
      </c>
      <c r="H270" s="15" t="s">
        <v>50</v>
      </c>
      <c r="I270" s="6">
        <f>VLOOKUP(H270,$D$3:$E$66,2,FALSE)</f>
        <v>10</v>
      </c>
      <c r="J270" s="17">
        <f>VLOOKUP(H270,$D$3:$F$66,3,FALSE)</f>
        <v>0</v>
      </c>
      <c r="K270" s="6">
        <f>I270*3*J270</f>
        <v>0</v>
      </c>
      <c r="L270" s="15" t="s">
        <v>35</v>
      </c>
      <c r="M270" s="6">
        <f>VLOOKUP(L270,$D$3:$E$66,2,FALSE)</f>
        <v>6</v>
      </c>
      <c r="N270" s="17">
        <f>VLOOKUP(L270,$D$3:$F$66,3,FALSE)</f>
        <v>1</v>
      </c>
      <c r="O270" s="6">
        <f>M270*3*N270</f>
        <v>18</v>
      </c>
      <c r="P270" s="30"/>
      <c r="Q270" s="8">
        <f>G270+K270+O270</f>
        <v>18</v>
      </c>
      <c r="R270"/>
    </row>
    <row r="271" spans="1:18" ht="12.75" hidden="1">
      <c r="A271">
        <v>204</v>
      </c>
      <c r="B271" s="15" t="s">
        <v>197</v>
      </c>
      <c r="C271" s="15" t="s">
        <v>193</v>
      </c>
      <c r="D271" s="25" t="s">
        <v>23</v>
      </c>
      <c r="E271" s="6">
        <f>VLOOKUP(D271,$D$3:$E$66,2,FALSE)</f>
        <v>3</v>
      </c>
      <c r="F271" s="24">
        <f>VLOOKUP(D271,$D$3:$F$66,3,FALSE)</f>
        <v>2</v>
      </c>
      <c r="G271" s="6">
        <f>E271*3*F271</f>
        <v>18</v>
      </c>
      <c r="H271" s="15" t="s">
        <v>49</v>
      </c>
      <c r="I271" s="6">
        <f>VLOOKUP(H271,$D$3:$E$66,2,FALSE)</f>
        <v>9</v>
      </c>
      <c r="J271" s="17">
        <f>VLOOKUP(H271,$D$3:$F$66,3,FALSE)</f>
        <v>0</v>
      </c>
      <c r="K271" s="6">
        <f>I271*3*J271</f>
        <v>0</v>
      </c>
      <c r="L271" s="15" t="s">
        <v>74</v>
      </c>
      <c r="M271" s="6">
        <f>VLOOKUP(L271,$D$3:$E$66,2,FALSE)</f>
        <v>11</v>
      </c>
      <c r="N271" s="17">
        <f>VLOOKUP(L271,$D$3:$F$66,3,FALSE)</f>
        <v>0</v>
      </c>
      <c r="O271" s="6">
        <f>M271*3*N271</f>
        <v>0</v>
      </c>
      <c r="P271" s="29">
        <v>164</v>
      </c>
      <c r="Q271" s="8">
        <f>G271+K271+O271</f>
        <v>18</v>
      </c>
      <c r="R271"/>
    </row>
    <row r="272" spans="1:18" ht="12.75" hidden="1">
      <c r="A272">
        <v>205</v>
      </c>
      <c r="B272" s="15" t="s">
        <v>80</v>
      </c>
      <c r="C272" s="15" t="s">
        <v>114</v>
      </c>
      <c r="D272" s="25" t="s">
        <v>59</v>
      </c>
      <c r="E272" s="6">
        <f>VLOOKUP(D272,$D$3:$E$66,2,FALSE)</f>
        <v>12</v>
      </c>
      <c r="F272" s="24">
        <f>VLOOKUP(D272,$D$3:$F$66,3,FALSE)</f>
        <v>0</v>
      </c>
      <c r="G272" s="6">
        <f>E272*3*F272</f>
        <v>0</v>
      </c>
      <c r="H272" s="15" t="s">
        <v>51</v>
      </c>
      <c r="I272" s="6">
        <f>VLOOKUP(H272,$D$3:$E$66,2,FALSE)</f>
        <v>10</v>
      </c>
      <c r="J272" s="17">
        <f>VLOOKUP(H272,$D$3:$F$66,3,FALSE)</f>
        <v>0</v>
      </c>
      <c r="K272" s="6">
        <f>I272*3*J272</f>
        <v>0</v>
      </c>
      <c r="L272" s="15" t="s">
        <v>36</v>
      </c>
      <c r="M272" s="6">
        <f>VLOOKUP(L272,$D$3:$E$66,2,FALSE)</f>
        <v>6</v>
      </c>
      <c r="N272" s="17">
        <f>VLOOKUP(L272,$D$3:$F$66,3,FALSE)</f>
        <v>1</v>
      </c>
      <c r="O272" s="6">
        <f>M272*3*N272</f>
        <v>18</v>
      </c>
      <c r="P272" s="29"/>
      <c r="Q272" s="8">
        <f>G272+K272+O272</f>
        <v>18</v>
      </c>
      <c r="R272"/>
    </row>
    <row r="273" spans="1:18" ht="12.75" hidden="1">
      <c r="A273">
        <v>206</v>
      </c>
      <c r="B273" s="15" t="s">
        <v>127</v>
      </c>
      <c r="C273" s="15" t="s">
        <v>126</v>
      </c>
      <c r="D273" s="25" t="s">
        <v>59</v>
      </c>
      <c r="E273" s="6">
        <f>VLOOKUP(D273,$D$3:$E$66,2,FALSE)</f>
        <v>12</v>
      </c>
      <c r="F273" s="24">
        <f>VLOOKUP(D273,$D$3:$F$66,3,FALSE)</f>
        <v>0</v>
      </c>
      <c r="G273" s="6">
        <f>E273*3*F273</f>
        <v>0</v>
      </c>
      <c r="H273" s="15" t="s">
        <v>36</v>
      </c>
      <c r="I273" s="6">
        <f>VLOOKUP(H273,$D$3:$E$66,2,FALSE)</f>
        <v>6</v>
      </c>
      <c r="J273" s="17">
        <f>VLOOKUP(H273,$D$3:$F$66,3,FALSE)</f>
        <v>1</v>
      </c>
      <c r="K273" s="6">
        <f>I273*3*J273</f>
        <v>18</v>
      </c>
      <c r="L273" s="15" t="s">
        <v>43</v>
      </c>
      <c r="M273" s="6">
        <f>VLOOKUP(L273,$D$3:$E$66,2,FALSE)</f>
        <v>8</v>
      </c>
      <c r="N273" s="17">
        <f>VLOOKUP(L273,$D$3:$F$66,3,FALSE)</f>
        <v>0</v>
      </c>
      <c r="O273" s="6">
        <f>M273*3*N273</f>
        <v>0</v>
      </c>
      <c r="P273" s="29">
        <v>130</v>
      </c>
      <c r="Q273" s="8">
        <f>G273+K273+O273</f>
        <v>18</v>
      </c>
      <c r="R273"/>
    </row>
    <row r="274" spans="1:18" ht="12.75" hidden="1">
      <c r="A274">
        <v>207</v>
      </c>
      <c r="B274" s="15" t="s">
        <v>83</v>
      </c>
      <c r="C274" s="15" t="s">
        <v>82</v>
      </c>
      <c r="D274" s="25" t="s">
        <v>50</v>
      </c>
      <c r="E274" s="6">
        <f>VLOOKUP(D274,$D$3:$E$66,2,FALSE)</f>
        <v>10</v>
      </c>
      <c r="F274" s="24">
        <f>VLOOKUP(D274,$D$3:$F$66,3,FALSE)</f>
        <v>0</v>
      </c>
      <c r="G274" s="6">
        <f>E274*3*F274</f>
        <v>0</v>
      </c>
      <c r="H274" s="15" t="s">
        <v>36</v>
      </c>
      <c r="I274" s="6">
        <f>VLOOKUP(H274,$D$3:$E$66,2,FALSE)</f>
        <v>6</v>
      </c>
      <c r="J274" s="17">
        <f>VLOOKUP(H274,$D$3:$F$66,3,FALSE)</f>
        <v>1</v>
      </c>
      <c r="K274" s="6">
        <f>I274*3*J274</f>
        <v>18</v>
      </c>
      <c r="L274" s="15" t="s">
        <v>55</v>
      </c>
      <c r="M274" s="6">
        <f>VLOOKUP(L274,$D$3:$E$66,2,FALSE)</f>
        <v>11</v>
      </c>
      <c r="N274" s="17">
        <f>VLOOKUP(L274,$D$3:$F$66,3,FALSE)</f>
        <v>0</v>
      </c>
      <c r="O274" s="6">
        <f>M274*3*N274</f>
        <v>0</v>
      </c>
      <c r="P274" s="29"/>
      <c r="Q274" s="8">
        <f>G274+K274+O274</f>
        <v>18</v>
      </c>
      <c r="R274"/>
    </row>
    <row r="275" spans="1:18" ht="12.75" hidden="1">
      <c r="A275">
        <v>208</v>
      </c>
      <c r="B275" s="15" t="s">
        <v>190</v>
      </c>
      <c r="C275" s="15" t="s">
        <v>181</v>
      </c>
      <c r="D275" s="25" t="s">
        <v>43</v>
      </c>
      <c r="E275" s="6">
        <f>VLOOKUP(D275,$D$3:$E$66,2,FALSE)</f>
        <v>8</v>
      </c>
      <c r="F275" s="24">
        <f>VLOOKUP(D275,$D$3:$F$66,3,FALSE)</f>
        <v>0</v>
      </c>
      <c r="G275" s="6">
        <f>E275*3*F275</f>
        <v>0</v>
      </c>
      <c r="H275" s="15" t="s">
        <v>63</v>
      </c>
      <c r="I275" s="6">
        <f>VLOOKUP(H275,$D$3:$E$66,2,FALSE)</f>
        <v>13</v>
      </c>
      <c r="J275" s="17">
        <f>VLOOKUP(H275,$D$3:$F$66,3,FALSE)</f>
        <v>0</v>
      </c>
      <c r="K275" s="6">
        <f>I275*3*J275</f>
        <v>0</v>
      </c>
      <c r="L275" s="15" t="s">
        <v>31</v>
      </c>
      <c r="M275" s="6">
        <f>VLOOKUP(L275,$D$3:$E$66,2,FALSE)</f>
        <v>5</v>
      </c>
      <c r="N275" s="17">
        <f>VLOOKUP(L275,$D$3:$F$66,3,FALSE)</f>
        <v>1</v>
      </c>
      <c r="O275" s="6">
        <f>M275*3*N275</f>
        <v>15</v>
      </c>
      <c r="P275" s="30">
        <v>151</v>
      </c>
      <c r="Q275" s="8">
        <f>G275+K275+O275</f>
        <v>15</v>
      </c>
      <c r="R275"/>
    </row>
    <row r="276" spans="1:18" ht="12.75" hidden="1">
      <c r="A276">
        <v>209</v>
      </c>
      <c r="B276" s="15" t="s">
        <v>102</v>
      </c>
      <c r="C276" s="15" t="s">
        <v>94</v>
      </c>
      <c r="D276" s="25" t="s">
        <v>51</v>
      </c>
      <c r="E276" s="6">
        <f>VLOOKUP(D276,$D$3:$E$66,2,FALSE)</f>
        <v>10</v>
      </c>
      <c r="F276" s="24">
        <f>VLOOKUP(D276,$D$3:$F$66,3,FALSE)</f>
        <v>0</v>
      </c>
      <c r="G276" s="6">
        <f>E276*3*F276</f>
        <v>0</v>
      </c>
      <c r="H276" s="15" t="s">
        <v>42</v>
      </c>
      <c r="I276" s="6">
        <f>VLOOKUP(H276,$D$3:$E$66,2,FALSE)</f>
        <v>8</v>
      </c>
      <c r="J276" s="17">
        <f>VLOOKUP(H276,$D$3:$F$66,3,FALSE)</f>
        <v>0</v>
      </c>
      <c r="K276" s="6">
        <f>I276*3*J276</f>
        <v>0</v>
      </c>
      <c r="L276" s="15" t="s">
        <v>31</v>
      </c>
      <c r="M276" s="6">
        <f>VLOOKUP(L276,$D$3:$E$66,2,FALSE)</f>
        <v>5</v>
      </c>
      <c r="N276" s="17">
        <f>VLOOKUP(L276,$D$3:$F$66,3,FALSE)</f>
        <v>1</v>
      </c>
      <c r="O276" s="6">
        <f>M276*3*N276</f>
        <v>15</v>
      </c>
      <c r="P276" s="6">
        <v>164</v>
      </c>
      <c r="Q276" s="8">
        <f>G276+K276+O276</f>
        <v>15</v>
      </c>
      <c r="R276"/>
    </row>
    <row r="277" spans="1:18" ht="12.75" hidden="1">
      <c r="A277">
        <v>210</v>
      </c>
      <c r="B277" s="15" t="s">
        <v>231</v>
      </c>
      <c r="C277" s="15" t="s">
        <v>230</v>
      </c>
      <c r="D277" s="25" t="s">
        <v>26</v>
      </c>
      <c r="E277" s="6">
        <f>VLOOKUP(D277,$D$3:$E$66,2,FALSE)</f>
        <v>4</v>
      </c>
      <c r="F277" s="24">
        <f>VLOOKUP(D277,$D$3:$F$66,3,FALSE)</f>
        <v>0</v>
      </c>
      <c r="G277" s="6">
        <f>E277*3*F277</f>
        <v>0</v>
      </c>
      <c r="H277" s="15" t="s">
        <v>31</v>
      </c>
      <c r="I277" s="6">
        <f>VLOOKUP(H277,$D$3:$E$66,2,FALSE)</f>
        <v>5</v>
      </c>
      <c r="J277" s="17">
        <f>VLOOKUP(H277,$D$3:$F$66,3,FALSE)</f>
        <v>1</v>
      </c>
      <c r="K277" s="6">
        <f>I277*3*J277</f>
        <v>15</v>
      </c>
      <c r="L277" s="15" t="s">
        <v>51</v>
      </c>
      <c r="M277" s="6">
        <f>VLOOKUP(L277,$D$3:$E$66,2,FALSE)</f>
        <v>10</v>
      </c>
      <c r="N277" s="17">
        <f>VLOOKUP(L277,$D$3:$F$66,3,FALSE)</f>
        <v>0</v>
      </c>
      <c r="O277" s="6">
        <f>M277*3*N277</f>
        <v>0</v>
      </c>
      <c r="P277" s="30"/>
      <c r="Q277" s="8">
        <f>G277+K277+O277</f>
        <v>15</v>
      </c>
      <c r="R277"/>
    </row>
    <row r="278" spans="1:18" ht="12.75" hidden="1">
      <c r="A278">
        <v>211</v>
      </c>
      <c r="B278" s="15" t="s">
        <v>171</v>
      </c>
      <c r="C278" s="15" t="s">
        <v>164</v>
      </c>
      <c r="D278" s="25" t="s">
        <v>29</v>
      </c>
      <c r="E278" s="6">
        <f>VLOOKUP(D278,$D$3:$E$66,2,FALSE)</f>
        <v>4</v>
      </c>
      <c r="F278" s="24">
        <f>VLOOKUP(D278,$D$3:$F$66,3,FALSE)</f>
        <v>1</v>
      </c>
      <c r="G278" s="6">
        <f>E278*3*F278</f>
        <v>12</v>
      </c>
      <c r="H278" s="15" t="s">
        <v>57</v>
      </c>
      <c r="I278" s="6">
        <f>VLOOKUP(H278,$D$3:$E$66,2,FALSE)</f>
        <v>12</v>
      </c>
      <c r="J278" s="17">
        <f>VLOOKUP(H278,$D$3:$F$66,3,FALSE)</f>
        <v>0</v>
      </c>
      <c r="K278" s="6">
        <f>I278*3*J278</f>
        <v>0</v>
      </c>
      <c r="L278" s="15" t="s">
        <v>74</v>
      </c>
      <c r="M278" s="6">
        <f>VLOOKUP(L278,$D$3:$E$66,2,FALSE)</f>
        <v>11</v>
      </c>
      <c r="N278" s="17">
        <f>VLOOKUP(L278,$D$3:$F$66,3,FALSE)</f>
        <v>0</v>
      </c>
      <c r="O278" s="6">
        <f>M278*3*N278</f>
        <v>0</v>
      </c>
      <c r="P278" s="6">
        <v>169</v>
      </c>
      <c r="Q278" s="8">
        <f>G278+K278+O278</f>
        <v>12</v>
      </c>
      <c r="R278"/>
    </row>
    <row r="279" spans="1:18" ht="12.75" hidden="1">
      <c r="A279">
        <v>212</v>
      </c>
      <c r="B279" s="15" t="s">
        <v>93</v>
      </c>
      <c r="C279" s="15" t="s">
        <v>94</v>
      </c>
      <c r="D279" s="25" t="s">
        <v>16</v>
      </c>
      <c r="E279" s="6">
        <f>VLOOKUP(D279,$D$3:$E$66,2,FALSE)</f>
        <v>1</v>
      </c>
      <c r="F279" s="24">
        <f>VLOOKUP(D279,$D$3:$F$66,3,FALSE)</f>
        <v>2</v>
      </c>
      <c r="G279" s="6">
        <f>E279*3*F279</f>
        <v>6</v>
      </c>
      <c r="H279" s="15" t="s">
        <v>14</v>
      </c>
      <c r="I279" s="6">
        <f>VLOOKUP(H279,$D$3:$E$66,2,FALSE)</f>
        <v>1</v>
      </c>
      <c r="J279" s="17">
        <f>VLOOKUP(H279,$D$3:$F$66,3,FALSE)</f>
        <v>0</v>
      </c>
      <c r="K279" s="6">
        <f>I279*3*J279</f>
        <v>0</v>
      </c>
      <c r="L279" s="15" t="s">
        <v>17</v>
      </c>
      <c r="M279" s="6">
        <f>VLOOKUP(L279,$D$3:$E$66,2,FALSE)</f>
        <v>1</v>
      </c>
      <c r="N279" s="17">
        <f>VLOOKUP(L279,$D$3:$F$66,3,FALSE)</f>
        <v>2</v>
      </c>
      <c r="O279" s="6">
        <f>M279*3*N279</f>
        <v>6</v>
      </c>
      <c r="P279" s="6">
        <v>120</v>
      </c>
      <c r="Q279" s="8">
        <f>G279+K279+O279</f>
        <v>12</v>
      </c>
      <c r="R279"/>
    </row>
    <row r="280" spans="1:18" ht="12.75" hidden="1">
      <c r="A280">
        <v>213</v>
      </c>
      <c r="B280" s="15" t="s">
        <v>76</v>
      </c>
      <c r="C280" s="15" t="s">
        <v>140</v>
      </c>
      <c r="D280" s="25" t="s">
        <v>26</v>
      </c>
      <c r="E280" s="6">
        <f>VLOOKUP(D280,$D$3:$E$66,2,FALSE)</f>
        <v>4</v>
      </c>
      <c r="F280" s="24">
        <f>VLOOKUP(D280,$D$3:$F$66,3,FALSE)</f>
        <v>0</v>
      </c>
      <c r="G280" s="6">
        <f>E280*3*F280</f>
        <v>0</v>
      </c>
      <c r="H280" s="15" t="s">
        <v>16</v>
      </c>
      <c r="I280" s="6">
        <f>VLOOKUP(H280,$D$3:$E$66,2,FALSE)</f>
        <v>1</v>
      </c>
      <c r="J280" s="17">
        <f>VLOOKUP(H280,$D$3:$F$66,3,FALSE)</f>
        <v>2</v>
      </c>
      <c r="K280" s="6">
        <f>I280*3*J280</f>
        <v>6</v>
      </c>
      <c r="L280" s="15" t="s">
        <v>18</v>
      </c>
      <c r="M280" s="6">
        <f>VLOOKUP(L280,$D$3:$E$66,2,FALSE)</f>
        <v>2</v>
      </c>
      <c r="N280" s="17">
        <f>VLOOKUP(L280,$D$3:$F$66,3,FALSE)</f>
        <v>1</v>
      </c>
      <c r="O280" s="6">
        <f>M280*3*N280</f>
        <v>6</v>
      </c>
      <c r="P280" s="29"/>
      <c r="Q280" s="8">
        <f>G280+K280+O280</f>
        <v>12</v>
      </c>
      <c r="R280"/>
    </row>
    <row r="281" spans="1:18" ht="12.75" hidden="1">
      <c r="A281">
        <v>214</v>
      </c>
      <c r="B281" s="15" t="s">
        <v>77</v>
      </c>
      <c r="C281" s="15" t="s">
        <v>140</v>
      </c>
      <c r="D281" s="25" t="s">
        <v>28</v>
      </c>
      <c r="E281" s="6">
        <f>VLOOKUP(D281,$D$3:$E$66,2,FALSE)</f>
        <v>4</v>
      </c>
      <c r="F281" s="24">
        <f>VLOOKUP(D281,$D$3:$F$66,3,FALSE)</f>
        <v>0</v>
      </c>
      <c r="G281" s="6">
        <f>E281*3*F281</f>
        <v>0</v>
      </c>
      <c r="H281" s="15" t="s">
        <v>43</v>
      </c>
      <c r="I281" s="6">
        <f>VLOOKUP(H281,$D$3:$E$66,2,FALSE)</f>
        <v>8</v>
      </c>
      <c r="J281" s="17">
        <f>VLOOKUP(H281,$D$3:$F$66,3,FALSE)</f>
        <v>0</v>
      </c>
      <c r="K281" s="6">
        <f>I281*3*J281</f>
        <v>0</v>
      </c>
      <c r="L281" s="15" t="s">
        <v>21</v>
      </c>
      <c r="M281" s="6">
        <f>VLOOKUP(L281,$D$3:$E$66,2,FALSE)</f>
        <v>2</v>
      </c>
      <c r="N281" s="17">
        <f>VLOOKUP(L281,$D$3:$F$66,3,FALSE)</f>
        <v>2</v>
      </c>
      <c r="O281" s="6">
        <f>M281*3*N281</f>
        <v>12</v>
      </c>
      <c r="P281" s="29"/>
      <c r="Q281" s="8">
        <f>G281+K281+O281</f>
        <v>12</v>
      </c>
      <c r="R281"/>
    </row>
    <row r="282" spans="1:18" ht="12.75" hidden="1">
      <c r="A282">
        <v>215</v>
      </c>
      <c r="B282" s="15" t="s">
        <v>109</v>
      </c>
      <c r="C282" s="15" t="s">
        <v>104</v>
      </c>
      <c r="D282" s="25" t="s">
        <v>21</v>
      </c>
      <c r="E282" s="6">
        <f>VLOOKUP(D282,$D$3:$E$66,2,FALSE)</f>
        <v>2</v>
      </c>
      <c r="F282" s="24">
        <f>VLOOKUP(D282,$D$3:$F$66,3,FALSE)</f>
        <v>2</v>
      </c>
      <c r="G282" s="6">
        <f>E282*3*F282</f>
        <v>12</v>
      </c>
      <c r="H282" s="15" t="s">
        <v>28</v>
      </c>
      <c r="I282" s="6">
        <f>VLOOKUP(H282,$D$3:$E$66,2,FALSE)</f>
        <v>4</v>
      </c>
      <c r="J282" s="17">
        <f>VLOOKUP(H282,$D$3:$F$66,3,FALSE)</f>
        <v>0</v>
      </c>
      <c r="K282" s="6">
        <f>I282*3*J282</f>
        <v>0</v>
      </c>
      <c r="L282" s="15" t="s">
        <v>42</v>
      </c>
      <c r="M282" s="6">
        <f>VLOOKUP(L282,$D$3:$E$66,2,FALSE)</f>
        <v>8</v>
      </c>
      <c r="N282" s="17">
        <f>VLOOKUP(L282,$D$3:$F$66,3,FALSE)</f>
        <v>0</v>
      </c>
      <c r="O282" s="6">
        <f>M282*3*N282</f>
        <v>0</v>
      </c>
      <c r="P282" s="6">
        <v>160</v>
      </c>
      <c r="Q282" s="8">
        <f>G282+K282+O282</f>
        <v>12</v>
      </c>
      <c r="R282"/>
    </row>
    <row r="283" spans="1:18" ht="12.75" hidden="1">
      <c r="A283">
        <v>216</v>
      </c>
      <c r="B283" s="15" t="s">
        <v>221</v>
      </c>
      <c r="C283" s="15" t="s">
        <v>144</v>
      </c>
      <c r="D283" s="25" t="s">
        <v>26</v>
      </c>
      <c r="E283" s="6">
        <f>VLOOKUP(D283,$D$3:$E$66,2,FALSE)</f>
        <v>4</v>
      </c>
      <c r="F283" s="24">
        <f>VLOOKUP(D283,$D$3:$F$66,3,FALSE)</f>
        <v>0</v>
      </c>
      <c r="G283" s="6">
        <f>E283*3*F283</f>
        <v>0</v>
      </c>
      <c r="H283" s="15" t="s">
        <v>40</v>
      </c>
      <c r="I283" s="6">
        <f>VLOOKUP(H283,$D$3:$E$66,2,FALSE)</f>
        <v>7</v>
      </c>
      <c r="J283" s="17">
        <f>VLOOKUP(H283,$D$3:$F$66,3,FALSE)</f>
        <v>0</v>
      </c>
      <c r="K283" s="6">
        <f>I283*3*J283</f>
        <v>0</v>
      </c>
      <c r="L283" s="15" t="s">
        <v>25</v>
      </c>
      <c r="M283" s="6">
        <f>VLOOKUP(L283,$D$3:$E$66,2,FALSE)</f>
        <v>3</v>
      </c>
      <c r="N283" s="17">
        <f>VLOOKUP(L283,$D$3:$F$66,3,FALSE)</f>
        <v>1</v>
      </c>
      <c r="O283" s="6">
        <f>M283*3*N283</f>
        <v>9</v>
      </c>
      <c r="P283" s="6">
        <v>145</v>
      </c>
      <c r="Q283" s="7">
        <f>G283+K283+O283</f>
        <v>9</v>
      </c>
      <c r="R283"/>
    </row>
    <row r="284" spans="1:18" ht="12.75" hidden="1">
      <c r="A284">
        <v>217</v>
      </c>
      <c r="B284" s="15" t="s">
        <v>202</v>
      </c>
      <c r="C284" s="15" t="s">
        <v>193</v>
      </c>
      <c r="D284" s="25" t="s">
        <v>57</v>
      </c>
      <c r="E284" s="6">
        <f>VLOOKUP(D284,$D$3:$E$66,2,FALSE)</f>
        <v>12</v>
      </c>
      <c r="F284" s="24">
        <f>VLOOKUP(D284,$D$3:$F$66,3,FALSE)</f>
        <v>0</v>
      </c>
      <c r="G284" s="6">
        <f>E284*3*F284</f>
        <v>0</v>
      </c>
      <c r="H284" s="15" t="s">
        <v>25</v>
      </c>
      <c r="I284" s="6">
        <f>VLOOKUP(H284,$D$3:$E$66,2,FALSE)</f>
        <v>3</v>
      </c>
      <c r="J284" s="17">
        <f>VLOOKUP(H284,$D$3:$F$66,3,FALSE)</f>
        <v>1</v>
      </c>
      <c r="K284" s="6">
        <f>I284*3*J284</f>
        <v>9</v>
      </c>
      <c r="L284" s="15" t="s">
        <v>26</v>
      </c>
      <c r="M284" s="6">
        <f>VLOOKUP(L284,$D$3:$E$66,2,FALSE)</f>
        <v>4</v>
      </c>
      <c r="N284" s="17">
        <f>VLOOKUP(L284,$D$3:$F$66,3,FALSE)</f>
        <v>0</v>
      </c>
      <c r="O284" s="6">
        <f>M284*3*N284</f>
        <v>0</v>
      </c>
      <c r="P284" s="6">
        <v>132</v>
      </c>
      <c r="Q284" s="8">
        <f>G284+K284+O284</f>
        <v>9</v>
      </c>
      <c r="R284"/>
    </row>
    <row r="285" spans="1:18" ht="12.75" hidden="1">
      <c r="A285">
        <v>218</v>
      </c>
      <c r="B285" s="15" t="s">
        <v>166</v>
      </c>
      <c r="C285" s="15" t="s">
        <v>104</v>
      </c>
      <c r="D285" s="25" t="s">
        <v>25</v>
      </c>
      <c r="E285" s="6">
        <f>VLOOKUP(D285,$D$3:$E$66,2,FALSE)</f>
        <v>3</v>
      </c>
      <c r="F285" s="24">
        <f>VLOOKUP(D285,$D$3:$F$66,3,FALSE)</f>
        <v>1</v>
      </c>
      <c r="G285" s="6">
        <f>E285*3*F285</f>
        <v>9</v>
      </c>
      <c r="H285" s="15" t="s">
        <v>26</v>
      </c>
      <c r="I285" s="6">
        <f>VLOOKUP(H285,$D$3:$E$66,2,FALSE)</f>
        <v>4</v>
      </c>
      <c r="J285" s="17">
        <f>VLOOKUP(H285,$D$3:$F$66,3,FALSE)</f>
        <v>0</v>
      </c>
      <c r="K285" s="6">
        <f>I285*3*J285</f>
        <v>0</v>
      </c>
      <c r="L285" s="15" t="s">
        <v>51</v>
      </c>
      <c r="M285" s="6">
        <f>VLOOKUP(L285,$D$3:$E$66,2,FALSE)</f>
        <v>10</v>
      </c>
      <c r="N285" s="17">
        <f>VLOOKUP(L285,$D$3:$F$66,3,FALSE)</f>
        <v>0</v>
      </c>
      <c r="O285" s="6">
        <f>M285*3*N285</f>
        <v>0</v>
      </c>
      <c r="P285" s="6"/>
      <c r="Q285" s="8">
        <f>G285+K285+O285</f>
        <v>9</v>
      </c>
      <c r="R285"/>
    </row>
    <row r="286" spans="1:18" ht="12.75" hidden="1">
      <c r="A286">
        <v>219</v>
      </c>
      <c r="B286" s="15" t="s">
        <v>185</v>
      </c>
      <c r="C286" s="15" t="s">
        <v>181</v>
      </c>
      <c r="D286" s="25" t="s">
        <v>34</v>
      </c>
      <c r="E286" s="6">
        <f>VLOOKUP(D286,$D$3:$E$66,2,FALSE)</f>
        <v>6</v>
      </c>
      <c r="F286" s="24">
        <f>VLOOKUP(D286,$D$3:$F$66,3,FALSE)</f>
        <v>0</v>
      </c>
      <c r="G286" s="6">
        <f>E286*3*F286</f>
        <v>0</v>
      </c>
      <c r="H286" s="15" t="s">
        <v>53</v>
      </c>
      <c r="I286" s="6">
        <f>VLOOKUP(H286,$D$3:$E$66,2,FALSE)</f>
        <v>10</v>
      </c>
      <c r="J286" s="17">
        <f>VLOOKUP(H286,$D$3:$F$66,3,FALSE)</f>
        <v>0</v>
      </c>
      <c r="K286" s="6">
        <f>I286*3*J286</f>
        <v>0</v>
      </c>
      <c r="L286" s="15" t="s">
        <v>59</v>
      </c>
      <c r="M286" s="6">
        <f>VLOOKUP(L286,$D$3:$E$66,2,FALSE)</f>
        <v>12</v>
      </c>
      <c r="N286" s="17">
        <f>VLOOKUP(L286,$D$3:$F$66,3,FALSE)</f>
        <v>0</v>
      </c>
      <c r="O286" s="6">
        <f>M286*3*N286</f>
        <v>0</v>
      </c>
      <c r="P286" s="6">
        <v>149</v>
      </c>
      <c r="Q286" s="8">
        <f>G286+K286+O286</f>
        <v>0</v>
      </c>
      <c r="R286"/>
    </row>
    <row r="287" spans="1:18" ht="12.75" hidden="1">
      <c r="A287">
        <v>220</v>
      </c>
      <c r="B287" s="15" t="s">
        <v>187</v>
      </c>
      <c r="C287" s="15" t="s">
        <v>181</v>
      </c>
      <c r="D287" s="25" t="s">
        <v>66</v>
      </c>
      <c r="E287" s="6">
        <f>VLOOKUP(D287,$D$3:$E$66,2,FALSE)</f>
        <v>14</v>
      </c>
      <c r="F287" s="24">
        <f>VLOOKUP(D287,$D$3:$F$66,3,FALSE)</f>
        <v>0</v>
      </c>
      <c r="G287" s="6">
        <f>E287*3*F287</f>
        <v>0</v>
      </c>
      <c r="H287" s="15" t="s">
        <v>50</v>
      </c>
      <c r="I287" s="6">
        <f>VLOOKUP(H287,$D$3:$E$66,2,FALSE)</f>
        <v>10</v>
      </c>
      <c r="J287" s="17">
        <f>VLOOKUP(H287,$D$3:$F$66,3,FALSE)</f>
        <v>0</v>
      </c>
      <c r="K287" s="6">
        <f>I287*3*J287</f>
        <v>0</v>
      </c>
      <c r="L287" s="15" t="s">
        <v>43</v>
      </c>
      <c r="M287" s="6">
        <f>VLOOKUP(L287,$D$3:$E$66,2,FALSE)</f>
        <v>8</v>
      </c>
      <c r="N287" s="17">
        <f>VLOOKUP(L287,$D$3:$F$66,3,FALSE)</f>
        <v>0</v>
      </c>
      <c r="O287" s="6">
        <f>M287*3*N287</f>
        <v>0</v>
      </c>
      <c r="P287" s="6">
        <v>138</v>
      </c>
      <c r="Q287" s="8">
        <f>G287+K287+O287</f>
        <v>0</v>
      </c>
      <c r="R287"/>
    </row>
    <row r="288" spans="1:18" ht="12.75" hidden="1">
      <c r="A288">
        <v>221</v>
      </c>
      <c r="B288" s="15" t="s">
        <v>222</v>
      </c>
      <c r="C288" s="15" t="s">
        <v>144</v>
      </c>
      <c r="D288" s="25" t="s">
        <v>59</v>
      </c>
      <c r="E288" s="6">
        <f>VLOOKUP(D288,$D$3:$E$66,2,FALSE)</f>
        <v>12</v>
      </c>
      <c r="F288" s="24">
        <f>VLOOKUP(D288,$D$3:$F$66,3,FALSE)</f>
        <v>0</v>
      </c>
      <c r="G288" s="6">
        <f>E288*3*F288</f>
        <v>0</v>
      </c>
      <c r="H288" s="15" t="s">
        <v>58</v>
      </c>
      <c r="I288" s="6">
        <f>VLOOKUP(H288,$D$3:$E$66,2,FALSE)</f>
        <v>12</v>
      </c>
      <c r="J288" s="17">
        <f>VLOOKUP(H288,$D$3:$F$66,3,FALSE)</f>
        <v>0</v>
      </c>
      <c r="K288" s="6">
        <f>I288*3*J288</f>
        <v>0</v>
      </c>
      <c r="L288" s="15" t="s">
        <v>51</v>
      </c>
      <c r="M288" s="6">
        <f>VLOOKUP(L288,$D$3:$E$66,2,FALSE)</f>
        <v>10</v>
      </c>
      <c r="N288" s="17">
        <f>VLOOKUP(L288,$D$3:$F$66,3,FALSE)</f>
        <v>0</v>
      </c>
      <c r="O288" s="6">
        <f>M288*3*N288</f>
        <v>0</v>
      </c>
      <c r="P288" s="6">
        <v>192</v>
      </c>
      <c r="Q288" s="7">
        <f>G288+K288+O288</f>
        <v>0</v>
      </c>
      <c r="R288"/>
    </row>
    <row r="289" spans="1:18" ht="12.75" hidden="1">
      <c r="A289">
        <v>222</v>
      </c>
      <c r="B289" s="15" t="s">
        <v>223</v>
      </c>
      <c r="C289" s="15" t="s">
        <v>144</v>
      </c>
      <c r="D289" s="25" t="s">
        <v>57</v>
      </c>
      <c r="E289" s="6">
        <f>VLOOKUP(D289,$D$3:$E$66,2,FALSE)</f>
        <v>12</v>
      </c>
      <c r="F289" s="24">
        <f>VLOOKUP(D289,$D$3:$F$66,3,FALSE)</f>
        <v>0</v>
      </c>
      <c r="G289" s="6">
        <f>E289*3*F289</f>
        <v>0</v>
      </c>
      <c r="H289" s="15" t="s">
        <v>49</v>
      </c>
      <c r="I289" s="6">
        <f>VLOOKUP(H289,$D$3:$E$66,2,FALSE)</f>
        <v>9</v>
      </c>
      <c r="J289" s="17">
        <f>VLOOKUP(H289,$D$3:$F$66,3,FALSE)</f>
        <v>0</v>
      </c>
      <c r="K289" s="6">
        <f>I289*3*J289</f>
        <v>0</v>
      </c>
      <c r="L289" s="15" t="s">
        <v>55</v>
      </c>
      <c r="M289" s="6">
        <f>VLOOKUP(L289,$D$3:$E$66,2,FALSE)</f>
        <v>11</v>
      </c>
      <c r="N289" s="17">
        <f>VLOOKUP(L289,$D$3:$F$66,3,FALSE)</f>
        <v>0</v>
      </c>
      <c r="O289" s="6">
        <f>M289*3*N289</f>
        <v>0</v>
      </c>
      <c r="P289" s="29">
        <v>127</v>
      </c>
      <c r="Q289" s="7">
        <f>G289+K289+O289</f>
        <v>0</v>
      </c>
      <c r="R289"/>
    </row>
    <row r="290" spans="1:18" ht="12.75" hidden="1">
      <c r="A290">
        <v>223</v>
      </c>
      <c r="B290" s="15" t="s">
        <v>223</v>
      </c>
      <c r="C290" s="15" t="s">
        <v>144</v>
      </c>
      <c r="D290" s="25" t="s">
        <v>57</v>
      </c>
      <c r="E290" s="6">
        <f>VLOOKUP(D290,$D$3:$E$66,2,FALSE)</f>
        <v>12</v>
      </c>
      <c r="F290" s="24">
        <f>VLOOKUP(D290,$D$3:$F$66,3,FALSE)</f>
        <v>0</v>
      </c>
      <c r="G290" s="6">
        <f>E290*3*F290</f>
        <v>0</v>
      </c>
      <c r="H290" s="15" t="s">
        <v>59</v>
      </c>
      <c r="I290" s="6">
        <f>VLOOKUP(H290,$D$3:$E$66,2,FALSE)</f>
        <v>12</v>
      </c>
      <c r="J290" s="17">
        <f>VLOOKUP(H290,$D$3:$F$66,3,FALSE)</f>
        <v>0</v>
      </c>
      <c r="K290" s="6">
        <f>I290*3*J290</f>
        <v>0</v>
      </c>
      <c r="L290" s="15" t="s">
        <v>55</v>
      </c>
      <c r="M290" s="6">
        <f>VLOOKUP(L290,$D$3:$E$66,2,FALSE)</f>
        <v>11</v>
      </c>
      <c r="N290" s="17">
        <f>VLOOKUP(L290,$D$3:$F$66,3,FALSE)</f>
        <v>0</v>
      </c>
      <c r="O290" s="6">
        <f>M290*3*N290</f>
        <v>0</v>
      </c>
      <c r="P290" s="29">
        <v>127</v>
      </c>
      <c r="Q290" s="7">
        <f>G290+K290+O290</f>
        <v>0</v>
      </c>
      <c r="R290"/>
    </row>
    <row r="291" spans="1:18" ht="12.75" hidden="1">
      <c r="A291">
        <v>224</v>
      </c>
      <c r="B291" s="15" t="s">
        <v>223</v>
      </c>
      <c r="C291" s="15" t="s">
        <v>144</v>
      </c>
      <c r="D291" s="25" t="s">
        <v>74</v>
      </c>
      <c r="E291" s="6">
        <f>VLOOKUP(D291,$D$3:$E$66,2,FALSE)</f>
        <v>11</v>
      </c>
      <c r="F291" s="24">
        <f>VLOOKUP(D291,$D$3:$F$66,3,FALSE)</f>
        <v>0</v>
      </c>
      <c r="G291" s="6">
        <f>E291*3*F291</f>
        <v>0</v>
      </c>
      <c r="H291" s="15" t="s">
        <v>51</v>
      </c>
      <c r="I291" s="6">
        <f>VLOOKUP(H291,$D$3:$E$66,2,FALSE)</f>
        <v>10</v>
      </c>
      <c r="J291" s="17">
        <f>VLOOKUP(H291,$D$3:$F$66,3,FALSE)</f>
        <v>0</v>
      </c>
      <c r="K291" s="6">
        <f>I291*3*J291</f>
        <v>0</v>
      </c>
      <c r="L291" s="15" t="s">
        <v>56</v>
      </c>
      <c r="M291" s="6">
        <f>VLOOKUP(L291,$D$3:$E$66,2,FALSE)</f>
        <v>12</v>
      </c>
      <c r="N291" s="17">
        <f>VLOOKUP(L291,$D$3:$F$66,3,FALSE)</f>
        <v>0</v>
      </c>
      <c r="O291" s="6">
        <f>M291*3*N291</f>
        <v>0</v>
      </c>
      <c r="P291" s="6">
        <v>127</v>
      </c>
      <c r="Q291" s="8">
        <f>G291+K291+O291</f>
        <v>0</v>
      </c>
      <c r="R291"/>
    </row>
    <row r="292" spans="1:18" ht="12.75" hidden="1">
      <c r="A292">
        <v>225</v>
      </c>
      <c r="B292" s="15" t="s">
        <v>224</v>
      </c>
      <c r="C292" s="15" t="s">
        <v>144</v>
      </c>
      <c r="D292" s="25" t="s">
        <v>74</v>
      </c>
      <c r="E292" s="6">
        <f>VLOOKUP(D292,$D$3:$E$66,2,FALSE)</f>
        <v>11</v>
      </c>
      <c r="F292" s="24">
        <f>VLOOKUP(D292,$D$3:$F$66,3,FALSE)</f>
        <v>0</v>
      </c>
      <c r="G292" s="6">
        <f>E292*3*F292</f>
        <v>0</v>
      </c>
      <c r="H292" s="15" t="s">
        <v>53</v>
      </c>
      <c r="I292" s="6">
        <f>VLOOKUP(H292,$D$3:$E$66,2,FALSE)</f>
        <v>10</v>
      </c>
      <c r="J292" s="17">
        <f>VLOOKUP(H292,$D$3:$F$66,3,FALSE)</f>
        <v>0</v>
      </c>
      <c r="K292" s="6">
        <f>I292*3*J292</f>
        <v>0</v>
      </c>
      <c r="L292" s="15" t="s">
        <v>51</v>
      </c>
      <c r="M292" s="6">
        <f>VLOOKUP(L292,$D$3:$E$66,2,FALSE)</f>
        <v>10</v>
      </c>
      <c r="N292" s="17">
        <f>VLOOKUP(L292,$D$3:$F$66,3,FALSE)</f>
        <v>0</v>
      </c>
      <c r="O292" s="6">
        <f>M292*3*N292</f>
        <v>0</v>
      </c>
      <c r="P292" s="6">
        <v>115</v>
      </c>
      <c r="Q292" s="8">
        <f>G292+K292+O292</f>
        <v>0</v>
      </c>
      <c r="R292"/>
    </row>
    <row r="293" spans="1:18" ht="12.75" hidden="1">
      <c r="A293">
        <v>226</v>
      </c>
      <c r="B293" s="15" t="s">
        <v>224</v>
      </c>
      <c r="C293" s="15" t="s">
        <v>144</v>
      </c>
      <c r="D293" s="25" t="s">
        <v>57</v>
      </c>
      <c r="E293" s="6">
        <f>VLOOKUP(D293,$D$3:$E$66,2,FALSE)</f>
        <v>12</v>
      </c>
      <c r="F293" s="24">
        <f>VLOOKUP(D293,$D$3:$F$66,3,FALSE)</f>
        <v>0</v>
      </c>
      <c r="G293" s="6">
        <f>E293*3*F293</f>
        <v>0</v>
      </c>
      <c r="H293" s="15" t="s">
        <v>53</v>
      </c>
      <c r="I293" s="6">
        <f>VLOOKUP(H293,$D$3:$E$66,2,FALSE)</f>
        <v>10</v>
      </c>
      <c r="J293" s="17">
        <f>VLOOKUP(H293,$D$3:$F$66,3,FALSE)</f>
        <v>0</v>
      </c>
      <c r="K293" s="6">
        <f>I293*3*J293</f>
        <v>0</v>
      </c>
      <c r="L293" s="15" t="s">
        <v>74</v>
      </c>
      <c r="M293" s="6">
        <f>VLOOKUP(L293,$D$3:$E$66,2,FALSE)</f>
        <v>11</v>
      </c>
      <c r="N293" s="17">
        <f>VLOOKUP(L293,$D$3:$F$66,3,FALSE)</f>
        <v>0</v>
      </c>
      <c r="O293" s="6">
        <f>M293*3*N293</f>
        <v>0</v>
      </c>
      <c r="P293" s="6">
        <v>115</v>
      </c>
      <c r="Q293" s="8">
        <f>G293+K293+O293</f>
        <v>0</v>
      </c>
      <c r="R293"/>
    </row>
    <row r="294" spans="1:18" ht="12.75" hidden="1">
      <c r="A294">
        <v>227</v>
      </c>
      <c r="B294" s="15" t="s">
        <v>234</v>
      </c>
      <c r="C294" s="15" t="s">
        <v>144</v>
      </c>
      <c r="D294" s="25" t="s">
        <v>51</v>
      </c>
      <c r="E294" s="6">
        <f>VLOOKUP(D294,$D$3:$E$66,2,FALSE)</f>
        <v>10</v>
      </c>
      <c r="F294" s="24">
        <f>VLOOKUP(D294,$D$3:$F$66,3,FALSE)</f>
        <v>0</v>
      </c>
      <c r="G294" s="6">
        <f>E294*3*F294</f>
        <v>0</v>
      </c>
      <c r="H294" s="15" t="s">
        <v>40</v>
      </c>
      <c r="I294" s="6">
        <f>VLOOKUP(H294,$D$3:$E$66,2,FALSE)</f>
        <v>7</v>
      </c>
      <c r="J294" s="17">
        <f>VLOOKUP(H294,$D$3:$F$66,3,FALSE)</f>
        <v>0</v>
      </c>
      <c r="K294" s="6">
        <f>I294*3*J294</f>
        <v>0</v>
      </c>
      <c r="L294" s="15" t="s">
        <v>26</v>
      </c>
      <c r="M294" s="6">
        <f>VLOOKUP(L294,$D$3:$E$66,2,FALSE)</f>
        <v>4</v>
      </c>
      <c r="N294" s="17">
        <f>VLOOKUP(L294,$D$3:$F$66,3,FALSE)</f>
        <v>0</v>
      </c>
      <c r="O294" s="6">
        <f>M294*3*N294</f>
        <v>0</v>
      </c>
      <c r="P294" s="6">
        <v>179</v>
      </c>
      <c r="Q294" s="8">
        <f>G294+K294+O294</f>
        <v>0</v>
      </c>
      <c r="R294"/>
    </row>
    <row r="295" spans="1:18" ht="12.75" hidden="1">
      <c r="A295">
        <v>228</v>
      </c>
      <c r="B295" s="15" t="s">
        <v>244</v>
      </c>
      <c r="C295" s="15" t="s">
        <v>144</v>
      </c>
      <c r="D295" s="25" t="s">
        <v>51</v>
      </c>
      <c r="E295" s="6">
        <f>VLOOKUP(D295,$D$3:$E$66,2,FALSE)</f>
        <v>10</v>
      </c>
      <c r="F295" s="24">
        <f>VLOOKUP(D295,$D$3:$F$66,3,FALSE)</f>
        <v>0</v>
      </c>
      <c r="G295" s="6">
        <f>E295*3*F295</f>
        <v>0</v>
      </c>
      <c r="H295" s="15" t="s">
        <v>58</v>
      </c>
      <c r="I295" s="6">
        <f>VLOOKUP(H295,$D$3:$E$66,2,FALSE)</f>
        <v>12</v>
      </c>
      <c r="J295" s="17">
        <f>VLOOKUP(H295,$D$3:$F$66,3,FALSE)</f>
        <v>0</v>
      </c>
      <c r="K295" s="6">
        <f>I295*3*J295</f>
        <v>0</v>
      </c>
      <c r="L295" s="15" t="s">
        <v>66</v>
      </c>
      <c r="M295" s="6">
        <f>VLOOKUP(L295,$D$3:$E$66,2,FALSE)</f>
        <v>14</v>
      </c>
      <c r="N295" s="17">
        <f>VLOOKUP(L295,$D$3:$F$66,3,FALSE)</f>
        <v>0</v>
      </c>
      <c r="O295" s="6">
        <f>M295*3*N295</f>
        <v>0</v>
      </c>
      <c r="P295" s="6">
        <v>130</v>
      </c>
      <c r="Q295" s="8">
        <f>G295+K295+O295</f>
        <v>0</v>
      </c>
      <c r="R295"/>
    </row>
    <row r="296" spans="1:18" ht="12.75" hidden="1">
      <c r="A296">
        <v>229</v>
      </c>
      <c r="B296" s="15" t="s">
        <v>245</v>
      </c>
      <c r="C296" s="15" t="s">
        <v>144</v>
      </c>
      <c r="D296" s="25" t="s">
        <v>51</v>
      </c>
      <c r="E296" s="6">
        <f>VLOOKUP(D296,$D$3:$E$66,2,FALSE)</f>
        <v>10</v>
      </c>
      <c r="F296" s="24">
        <f>VLOOKUP(D296,$D$3:$F$66,3,FALSE)</f>
        <v>0</v>
      </c>
      <c r="G296" s="6">
        <f>E296*3*F296</f>
        <v>0</v>
      </c>
      <c r="H296" s="15" t="s">
        <v>58</v>
      </c>
      <c r="I296" s="6">
        <f>VLOOKUP(H296,$D$3:$E$66,2,FALSE)</f>
        <v>12</v>
      </c>
      <c r="J296" s="17">
        <f>VLOOKUP(H296,$D$3:$F$66,3,FALSE)</f>
        <v>0</v>
      </c>
      <c r="K296" s="6">
        <f>I296*3*J296</f>
        <v>0</v>
      </c>
      <c r="L296" s="15" t="s">
        <v>59</v>
      </c>
      <c r="M296" s="6">
        <f>VLOOKUP(L296,$D$3:$E$66,2,FALSE)</f>
        <v>12</v>
      </c>
      <c r="N296" s="17">
        <f>VLOOKUP(L296,$D$3:$F$66,3,FALSE)</f>
        <v>0</v>
      </c>
      <c r="O296" s="6">
        <f>M296*3*N296</f>
        <v>0</v>
      </c>
      <c r="P296" s="6">
        <v>130</v>
      </c>
      <c r="Q296" s="8">
        <f>G296+K296+O296</f>
        <v>0</v>
      </c>
      <c r="R296"/>
    </row>
    <row r="297" spans="1:18" ht="12.75" hidden="1">
      <c r="A297">
        <v>230</v>
      </c>
      <c r="B297" s="15" t="s">
        <v>251</v>
      </c>
      <c r="C297" s="15" t="s">
        <v>144</v>
      </c>
      <c r="D297" s="25" t="s">
        <v>56</v>
      </c>
      <c r="E297" s="6">
        <f>VLOOKUP(D297,$D$3:$E$66,2,FALSE)</f>
        <v>12</v>
      </c>
      <c r="F297" s="24">
        <f>VLOOKUP(D297,$D$3:$F$66,3,FALSE)</f>
        <v>0</v>
      </c>
      <c r="G297" s="6">
        <f>E297*3*F297</f>
        <v>0</v>
      </c>
      <c r="H297" s="15" t="s">
        <v>74</v>
      </c>
      <c r="I297" s="6">
        <f>VLOOKUP(H297,$D$3:$E$66,2,FALSE)</f>
        <v>11</v>
      </c>
      <c r="J297" s="17">
        <f>VLOOKUP(H297,$D$3:$F$66,3,FALSE)</f>
        <v>0</v>
      </c>
      <c r="K297" s="6">
        <f>I297*3*J297</f>
        <v>0</v>
      </c>
      <c r="L297" s="15" t="s">
        <v>51</v>
      </c>
      <c r="M297" s="6">
        <f>VLOOKUP(L297,$D$3:$E$66,2,FALSE)</f>
        <v>10</v>
      </c>
      <c r="N297" s="17">
        <f>VLOOKUP(L297,$D$3:$F$66,3,FALSE)</f>
        <v>0</v>
      </c>
      <c r="O297" s="6">
        <f>M297*3*N297</f>
        <v>0</v>
      </c>
      <c r="P297" s="29">
        <v>138</v>
      </c>
      <c r="Q297" s="8">
        <f>G297+K297+O297</f>
        <v>0</v>
      </c>
      <c r="R297"/>
    </row>
    <row r="298" spans="1:18" ht="12.75" hidden="1">
      <c r="A298">
        <v>231</v>
      </c>
      <c r="B298" s="15" t="s">
        <v>121</v>
      </c>
      <c r="C298" s="15" t="s">
        <v>119</v>
      </c>
      <c r="D298" s="25" t="s">
        <v>51</v>
      </c>
      <c r="E298" s="6">
        <f>VLOOKUP(D298,$D$3:$E$66,2,FALSE)</f>
        <v>10</v>
      </c>
      <c r="F298" s="24">
        <f>VLOOKUP(D298,$D$3:$F$66,3,FALSE)</f>
        <v>0</v>
      </c>
      <c r="G298" s="6">
        <f>E298*3*F298</f>
        <v>0</v>
      </c>
      <c r="H298" s="15" t="s">
        <v>53</v>
      </c>
      <c r="I298" s="6">
        <f>VLOOKUP(H298,$D$3:$E$66,2,FALSE)</f>
        <v>10</v>
      </c>
      <c r="J298" s="17">
        <f>VLOOKUP(H298,$D$3:$F$66,3,FALSE)</f>
        <v>0</v>
      </c>
      <c r="K298" s="6">
        <f>I298*3*J298</f>
        <v>0</v>
      </c>
      <c r="L298" s="15" t="s">
        <v>50</v>
      </c>
      <c r="M298" s="6">
        <f>VLOOKUP(L298,$D$3:$E$66,2,FALSE)</f>
        <v>10</v>
      </c>
      <c r="N298" s="17">
        <f>VLOOKUP(L298,$D$3:$F$66,3,FALSE)</f>
        <v>0</v>
      </c>
      <c r="O298" s="6">
        <f>M298*3*N298</f>
        <v>0</v>
      </c>
      <c r="P298" s="6">
        <v>160</v>
      </c>
      <c r="Q298" s="8">
        <f>G298+K298+O298</f>
        <v>0</v>
      </c>
      <c r="R298"/>
    </row>
    <row r="299" spans="1:18" ht="12.75" hidden="1">
      <c r="A299">
        <v>232</v>
      </c>
      <c r="B299" s="15" t="s">
        <v>240</v>
      </c>
      <c r="C299" s="15" t="s">
        <v>237</v>
      </c>
      <c r="D299" s="25" t="s">
        <v>65</v>
      </c>
      <c r="E299" s="6">
        <f>VLOOKUP(D299,$D$3:$E$66,2,FALSE)</f>
        <v>14</v>
      </c>
      <c r="F299" s="24">
        <f>VLOOKUP(D299,$D$3:$F$66,3,FALSE)</f>
        <v>0</v>
      </c>
      <c r="G299" s="6">
        <f>E299*3*F299</f>
        <v>0</v>
      </c>
      <c r="H299" s="15" t="s">
        <v>34</v>
      </c>
      <c r="I299" s="6">
        <f>VLOOKUP(H299,$D$3:$E$66,2,FALSE)</f>
        <v>6</v>
      </c>
      <c r="J299" s="17">
        <f>VLOOKUP(H299,$D$3:$F$66,3,FALSE)</f>
        <v>0</v>
      </c>
      <c r="K299" s="6">
        <f>I299*3*J299</f>
        <v>0</v>
      </c>
      <c r="L299" s="15" t="s">
        <v>59</v>
      </c>
      <c r="M299" s="6">
        <f>VLOOKUP(L299,$D$3:$E$66,2,FALSE)</f>
        <v>12</v>
      </c>
      <c r="N299" s="17">
        <f>VLOOKUP(L299,$D$3:$F$66,3,FALSE)</f>
        <v>0</v>
      </c>
      <c r="O299" s="6">
        <f>M299*3*N299</f>
        <v>0</v>
      </c>
      <c r="P299" s="6">
        <v>132</v>
      </c>
      <c r="Q299" s="8">
        <f>G299+K299+O299</f>
        <v>0</v>
      </c>
      <c r="R299"/>
    </row>
    <row r="300" spans="1:18" ht="12.75" hidden="1">
      <c r="A300">
        <v>233</v>
      </c>
      <c r="B300" s="15" t="s">
        <v>241</v>
      </c>
      <c r="C300" s="15" t="s">
        <v>237</v>
      </c>
      <c r="D300" s="25" t="s">
        <v>51</v>
      </c>
      <c r="E300" s="6">
        <f>VLOOKUP(D300,$D$3:$E$66,2,FALSE)</f>
        <v>10</v>
      </c>
      <c r="F300" s="24">
        <f>VLOOKUP(D300,$D$3:$F$66,3,FALSE)</f>
        <v>0</v>
      </c>
      <c r="G300" s="6">
        <f>E300*3*F300</f>
        <v>0</v>
      </c>
      <c r="H300" s="15" t="s">
        <v>50</v>
      </c>
      <c r="I300" s="6">
        <f>VLOOKUP(H300,$D$3:$E$66,2,FALSE)</f>
        <v>10</v>
      </c>
      <c r="J300" s="17">
        <f>VLOOKUP(H300,$D$3:$F$66,3,FALSE)</f>
        <v>0</v>
      </c>
      <c r="K300" s="6">
        <f>I300*3*J300</f>
        <v>0</v>
      </c>
      <c r="L300" s="15" t="s">
        <v>58</v>
      </c>
      <c r="M300" s="6">
        <f>VLOOKUP(L300,$D$3:$E$66,2,FALSE)</f>
        <v>12</v>
      </c>
      <c r="N300" s="17">
        <f>VLOOKUP(L300,$D$3:$F$66,3,FALSE)</f>
        <v>0</v>
      </c>
      <c r="O300" s="6">
        <f>M300*3*N300</f>
        <v>0</v>
      </c>
      <c r="P300" s="6">
        <v>142</v>
      </c>
      <c r="Q300" s="8">
        <f>G300+K300+O300</f>
        <v>0</v>
      </c>
      <c r="R300"/>
    </row>
    <row r="301" spans="1:18" ht="12.75" hidden="1">
      <c r="A301">
        <v>234</v>
      </c>
      <c r="B301" s="15" t="s">
        <v>211</v>
      </c>
      <c r="C301" s="15" t="s">
        <v>210</v>
      </c>
      <c r="D301" s="25" t="s">
        <v>34</v>
      </c>
      <c r="E301" s="6">
        <f>VLOOKUP(D301,$D$3:$E$66,2,FALSE)</f>
        <v>6</v>
      </c>
      <c r="F301" s="24">
        <f>VLOOKUP(D301,$D$3:$F$66,3,FALSE)</f>
        <v>0</v>
      </c>
      <c r="G301" s="6">
        <f>E301*3*F301</f>
        <v>0</v>
      </c>
      <c r="H301" s="15" t="s">
        <v>59</v>
      </c>
      <c r="I301" s="6">
        <f>VLOOKUP(H301,$D$3:$E$66,2,FALSE)</f>
        <v>12</v>
      </c>
      <c r="J301" s="17">
        <f>VLOOKUP(H301,$D$3:$F$66,3,FALSE)</f>
        <v>0</v>
      </c>
      <c r="K301" s="6">
        <f>I301*3*J301</f>
        <v>0</v>
      </c>
      <c r="L301" s="15" t="s">
        <v>26</v>
      </c>
      <c r="M301" s="6">
        <f>VLOOKUP(L301,$D$3:$E$66,2,FALSE)</f>
        <v>4</v>
      </c>
      <c r="N301" s="17">
        <f>VLOOKUP(L301,$D$3:$F$66,3,FALSE)</f>
        <v>0</v>
      </c>
      <c r="O301" s="6">
        <f>M301*3*N301</f>
        <v>0</v>
      </c>
      <c r="P301" s="29">
        <v>141</v>
      </c>
      <c r="Q301" s="8">
        <f>G301+K301+O301</f>
        <v>0</v>
      </c>
      <c r="R301"/>
    </row>
    <row r="302" spans="1:18" ht="12.75" hidden="1">
      <c r="A302">
        <v>235</v>
      </c>
      <c r="B302" s="15" t="s">
        <v>213</v>
      </c>
      <c r="C302" s="15" t="s">
        <v>210</v>
      </c>
      <c r="D302" s="25" t="s">
        <v>50</v>
      </c>
      <c r="E302" s="6">
        <f>VLOOKUP(D302,$D$3:$E$66,2,FALSE)</f>
        <v>10</v>
      </c>
      <c r="F302" s="24">
        <f>VLOOKUP(D302,$D$3:$F$66,3,FALSE)</f>
        <v>0</v>
      </c>
      <c r="G302" s="6">
        <f>E302*3*F302</f>
        <v>0</v>
      </c>
      <c r="H302" s="15" t="s">
        <v>59</v>
      </c>
      <c r="I302" s="6">
        <f>VLOOKUP(H302,$D$3:$E$66,2,FALSE)</f>
        <v>12</v>
      </c>
      <c r="J302" s="17">
        <f>VLOOKUP(H302,$D$3:$F$66,3,FALSE)</f>
        <v>0</v>
      </c>
      <c r="K302" s="6">
        <f>I302*3*J302</f>
        <v>0</v>
      </c>
      <c r="L302" s="15" t="s">
        <v>66</v>
      </c>
      <c r="M302" s="6">
        <f>VLOOKUP(L302,$D$3:$E$66,2,FALSE)</f>
        <v>14</v>
      </c>
      <c r="N302" s="17">
        <f>VLOOKUP(L302,$D$3:$F$66,3,FALSE)</f>
        <v>0</v>
      </c>
      <c r="O302" s="6">
        <f>M302*3*N302</f>
        <v>0</v>
      </c>
      <c r="P302" s="6">
        <v>141</v>
      </c>
      <c r="Q302" s="8">
        <f>G302+K302+O302</f>
        <v>0</v>
      </c>
      <c r="R302"/>
    </row>
    <row r="303" spans="1:18" ht="12.75" hidden="1">
      <c r="A303">
        <v>236</v>
      </c>
      <c r="B303" s="15" t="s">
        <v>218</v>
      </c>
      <c r="C303" s="15" t="s">
        <v>210</v>
      </c>
      <c r="D303" s="25" t="s">
        <v>59</v>
      </c>
      <c r="E303" s="6">
        <f>VLOOKUP(D303,$D$3:$E$66,2,FALSE)</f>
        <v>12</v>
      </c>
      <c r="F303" s="24">
        <f>VLOOKUP(D303,$D$3:$F$66,3,FALSE)</f>
        <v>0</v>
      </c>
      <c r="G303" s="6">
        <f>E303*3*F303</f>
        <v>0</v>
      </c>
      <c r="H303" s="15" t="s">
        <v>43</v>
      </c>
      <c r="I303" s="6">
        <f>VLOOKUP(H303,$D$3:$E$66,2,FALSE)</f>
        <v>8</v>
      </c>
      <c r="J303" s="17">
        <f>VLOOKUP(H303,$D$3:$F$66,3,FALSE)</f>
        <v>0</v>
      </c>
      <c r="K303" s="6">
        <f>I303*3*J303</f>
        <v>0</v>
      </c>
      <c r="L303" s="15" t="s">
        <v>26</v>
      </c>
      <c r="M303" s="6">
        <f>VLOOKUP(L303,$D$3:$E$66,2,FALSE)</f>
        <v>4</v>
      </c>
      <c r="N303" s="17">
        <f>VLOOKUP(L303,$D$3:$F$66,3,FALSE)</f>
        <v>0</v>
      </c>
      <c r="O303" s="6">
        <f>M303*3*N303</f>
        <v>0</v>
      </c>
      <c r="P303" s="6">
        <v>128</v>
      </c>
      <c r="Q303" s="8">
        <f>G303+K303+O303</f>
        <v>0</v>
      </c>
      <c r="R303"/>
    </row>
    <row r="304" spans="1:18" ht="12.75" hidden="1">
      <c r="A304">
        <v>237</v>
      </c>
      <c r="B304" s="15" t="s">
        <v>139</v>
      </c>
      <c r="C304" s="15" t="s">
        <v>125</v>
      </c>
      <c r="D304" s="25" t="s">
        <v>68</v>
      </c>
      <c r="E304" s="6">
        <f>VLOOKUP(D304,$D$3:$E$66,2,FALSE)</f>
        <v>15</v>
      </c>
      <c r="F304" s="24">
        <f>VLOOKUP(D304,$D$3:$F$66,3,FALSE)</f>
        <v>0</v>
      </c>
      <c r="G304" s="6">
        <f>E304*3*F304</f>
        <v>0</v>
      </c>
      <c r="H304" s="15" t="s">
        <v>34</v>
      </c>
      <c r="I304" s="6">
        <f>VLOOKUP(H304,$D$3:$E$66,2,FALSE)</f>
        <v>6</v>
      </c>
      <c r="J304" s="17">
        <f>VLOOKUP(H304,$D$3:$F$66,3,FALSE)</f>
        <v>0</v>
      </c>
      <c r="K304" s="6">
        <f>I304*3*J304</f>
        <v>0</v>
      </c>
      <c r="L304" s="15" t="s">
        <v>55</v>
      </c>
      <c r="M304" s="6">
        <f>VLOOKUP(L304,$D$3:$E$66,2,FALSE)</f>
        <v>11</v>
      </c>
      <c r="N304" s="17">
        <f>VLOOKUP(L304,$D$3:$F$66,3,FALSE)</f>
        <v>0</v>
      </c>
      <c r="O304" s="6">
        <f>M304*3*N304</f>
        <v>0</v>
      </c>
      <c r="P304" s="6">
        <v>130</v>
      </c>
      <c r="Q304" s="8">
        <f>G304+K304+O304</f>
        <v>0</v>
      </c>
      <c r="R304"/>
    </row>
    <row r="305" spans="1:18" ht="12.75" hidden="1">
      <c r="A305">
        <v>238</v>
      </c>
      <c r="B305" s="15" t="s">
        <v>139</v>
      </c>
      <c r="C305" s="15" t="s">
        <v>125</v>
      </c>
      <c r="D305" s="25" t="s">
        <v>40</v>
      </c>
      <c r="E305" s="6">
        <f>VLOOKUP(D305,$D$3:$E$66,2,FALSE)</f>
        <v>7</v>
      </c>
      <c r="F305" s="24">
        <f>VLOOKUP(D305,$D$3:$F$66,3,FALSE)</f>
        <v>0</v>
      </c>
      <c r="G305" s="6">
        <f>E305*3*F305</f>
        <v>0</v>
      </c>
      <c r="H305" s="15" t="s">
        <v>55</v>
      </c>
      <c r="I305" s="6">
        <f>VLOOKUP(H305,$D$3:$E$66,2,FALSE)</f>
        <v>11</v>
      </c>
      <c r="J305" s="17">
        <f>VLOOKUP(H305,$D$3:$F$66,3,FALSE)</f>
        <v>0</v>
      </c>
      <c r="K305" s="6">
        <f>I305*3*J305</f>
        <v>0</v>
      </c>
      <c r="L305" s="15" t="s">
        <v>50</v>
      </c>
      <c r="M305" s="6">
        <f>VLOOKUP(L305,$D$3:$E$66,2,FALSE)</f>
        <v>10</v>
      </c>
      <c r="N305" s="17">
        <f>VLOOKUP(L305,$D$3:$F$66,3,FALSE)</f>
        <v>0</v>
      </c>
      <c r="O305" s="6">
        <f>M305*3*N305</f>
        <v>0</v>
      </c>
      <c r="P305" s="6">
        <v>130</v>
      </c>
      <c r="Q305" s="8">
        <f>G305+K305+O305</f>
        <v>0</v>
      </c>
      <c r="R305"/>
    </row>
    <row r="306" spans="1:18" ht="12.75" hidden="1">
      <c r="A306">
        <v>239</v>
      </c>
      <c r="B306" s="15" t="s">
        <v>235</v>
      </c>
      <c r="C306" s="15" t="s">
        <v>230</v>
      </c>
      <c r="D306" s="25" t="s">
        <v>37</v>
      </c>
      <c r="E306" s="6">
        <f>VLOOKUP(D306,$D$3:$E$66,2,FALSE)</f>
        <v>6</v>
      </c>
      <c r="F306" s="24">
        <f>VLOOKUP(D306,$D$3:$F$66,3,FALSE)</f>
        <v>0</v>
      </c>
      <c r="G306" s="6">
        <f>E306*3*F306</f>
        <v>0</v>
      </c>
      <c r="H306" s="15" t="s">
        <v>51</v>
      </c>
      <c r="I306" s="6">
        <f>VLOOKUP(H306,$D$3:$E$66,2,FALSE)</f>
        <v>10</v>
      </c>
      <c r="J306" s="17">
        <f>VLOOKUP(H306,$D$3:$F$66,3,FALSE)</f>
        <v>0</v>
      </c>
      <c r="K306" s="6">
        <f>I306*3*J306</f>
        <v>0</v>
      </c>
      <c r="L306" s="15" t="s">
        <v>43</v>
      </c>
      <c r="M306" s="6">
        <f>VLOOKUP(L306,$D$3:$E$66,2,FALSE)</f>
        <v>8</v>
      </c>
      <c r="N306" s="17">
        <f>VLOOKUP(L306,$D$3:$F$66,3,FALSE)</f>
        <v>0</v>
      </c>
      <c r="O306" s="6">
        <f>M306*3*N306</f>
        <v>0</v>
      </c>
      <c r="P306" s="6">
        <v>150</v>
      </c>
      <c r="Q306" s="8">
        <f>G306+K306+O306</f>
        <v>0</v>
      </c>
      <c r="R306"/>
    </row>
    <row r="307" spans="1:18" ht="12.75" hidden="1">
      <c r="A307">
        <v>240</v>
      </c>
      <c r="B307" s="15" t="s">
        <v>81</v>
      </c>
      <c r="C307" s="15" t="s">
        <v>81</v>
      </c>
      <c r="D307" s="25" t="s">
        <v>59</v>
      </c>
      <c r="E307" s="6">
        <f>VLOOKUP(D307,$D$3:$E$66,2,FALSE)</f>
        <v>12</v>
      </c>
      <c r="F307" s="24">
        <f>VLOOKUP(D307,$D$3:$F$66,3,FALSE)</f>
        <v>0</v>
      </c>
      <c r="G307" s="6">
        <f>E307*3*F307</f>
        <v>0</v>
      </c>
      <c r="H307" s="15" t="s">
        <v>66</v>
      </c>
      <c r="I307" s="6">
        <f>VLOOKUP(H307,$D$3:$E$66,2,FALSE)</f>
        <v>14</v>
      </c>
      <c r="J307" s="17">
        <f>VLOOKUP(H307,$D$3:$F$66,3,FALSE)</f>
        <v>0</v>
      </c>
      <c r="K307" s="6">
        <f>I307*3*J307</f>
        <v>0</v>
      </c>
      <c r="L307" s="15" t="s">
        <v>58</v>
      </c>
      <c r="M307" s="6">
        <f>VLOOKUP(L307,$D$3:$E$66,2,FALSE)</f>
        <v>12</v>
      </c>
      <c r="N307" s="17">
        <f>VLOOKUP(L307,$D$3:$F$66,3,FALSE)</f>
        <v>0</v>
      </c>
      <c r="O307" s="6">
        <f>M307*3*N307</f>
        <v>0</v>
      </c>
      <c r="P307" s="29">
        <v>144</v>
      </c>
      <c r="Q307" s="8">
        <f>G307+K307+O307</f>
        <v>0</v>
      </c>
      <c r="R307"/>
    </row>
    <row r="308" spans="1:18" ht="12.75" hidden="1">
      <c r="A308">
        <v>241</v>
      </c>
      <c r="B308" s="15" t="s">
        <v>81</v>
      </c>
      <c r="C308" s="15" t="s">
        <v>81</v>
      </c>
      <c r="D308" s="25" t="s">
        <v>64</v>
      </c>
      <c r="E308" s="6">
        <f>VLOOKUP(D308,$D$3:$E$66,2,FALSE)</f>
        <v>14</v>
      </c>
      <c r="F308" s="24">
        <f>VLOOKUP(D308,$D$3:$F$66,3,FALSE)</f>
        <v>0</v>
      </c>
      <c r="G308" s="6">
        <f>E308*3*F308</f>
        <v>0</v>
      </c>
      <c r="H308" s="15" t="s">
        <v>66</v>
      </c>
      <c r="I308" s="6">
        <f>VLOOKUP(H308,$D$3:$E$66,2,FALSE)</f>
        <v>14</v>
      </c>
      <c r="J308" s="17">
        <f>VLOOKUP(H308,$D$3:$F$66,3,FALSE)</f>
        <v>0</v>
      </c>
      <c r="K308" s="6">
        <f>I308*3*J308</f>
        <v>0</v>
      </c>
      <c r="L308" s="15" t="s">
        <v>59</v>
      </c>
      <c r="M308" s="6">
        <f>VLOOKUP(L308,$D$3:$E$66,2,FALSE)</f>
        <v>12</v>
      </c>
      <c r="N308" s="17">
        <f>VLOOKUP(L308,$D$3:$F$66,3,FALSE)</f>
        <v>0</v>
      </c>
      <c r="O308" s="6">
        <f>M308*3*N308</f>
        <v>0</v>
      </c>
      <c r="P308" s="29">
        <v>144</v>
      </c>
      <c r="Q308" s="8">
        <f>G308+K308+O308</f>
        <v>0</v>
      </c>
      <c r="R308"/>
    </row>
    <row r="309" spans="1:18" ht="12.75" hidden="1">
      <c r="A309">
        <v>242</v>
      </c>
      <c r="B309" s="15" t="s">
        <v>198</v>
      </c>
      <c r="C309" s="15" t="s">
        <v>193</v>
      </c>
      <c r="D309" s="25" t="s">
        <v>57</v>
      </c>
      <c r="E309" s="6">
        <f>VLOOKUP(D309,$D$3:$E$66,2,FALSE)</f>
        <v>12</v>
      </c>
      <c r="F309" s="24">
        <f>VLOOKUP(D309,$D$3:$F$66,3,FALSE)</f>
        <v>0</v>
      </c>
      <c r="G309" s="6">
        <f>E309*3*F309</f>
        <v>0</v>
      </c>
      <c r="H309" s="15" t="s">
        <v>53</v>
      </c>
      <c r="I309" s="6">
        <f>VLOOKUP(H309,$D$3:$E$66,2,FALSE)</f>
        <v>10</v>
      </c>
      <c r="J309" s="17">
        <f>VLOOKUP(H309,$D$3:$F$66,3,FALSE)</f>
        <v>0</v>
      </c>
      <c r="K309" s="6">
        <f>I309*3*J309</f>
        <v>0</v>
      </c>
      <c r="L309" s="15" t="s">
        <v>26</v>
      </c>
      <c r="M309" s="6">
        <f>VLOOKUP(L309,$D$3:$E$66,2,FALSE)</f>
        <v>4</v>
      </c>
      <c r="N309" s="17">
        <f>VLOOKUP(L309,$D$3:$F$66,3,FALSE)</f>
        <v>0</v>
      </c>
      <c r="O309" s="6">
        <f>M309*3*N309</f>
        <v>0</v>
      </c>
      <c r="P309" s="29">
        <v>130</v>
      </c>
      <c r="Q309" s="8">
        <f>G309+K309+O309</f>
        <v>0</v>
      </c>
      <c r="R309"/>
    </row>
    <row r="310" spans="1:18" ht="12.75" hidden="1">
      <c r="A310">
        <v>243</v>
      </c>
      <c r="B310" s="15" t="s">
        <v>116</v>
      </c>
      <c r="C310" s="25" t="s">
        <v>114</v>
      </c>
      <c r="D310" s="25" t="s">
        <v>74</v>
      </c>
      <c r="E310" s="6">
        <f>VLOOKUP(D310,$D$3:$E$66,2,FALSE)</f>
        <v>11</v>
      </c>
      <c r="F310" s="24">
        <f>VLOOKUP(D310,$D$3:$F$66,3,FALSE)</f>
        <v>0</v>
      </c>
      <c r="G310" s="6">
        <f>E310*3*F310</f>
        <v>0</v>
      </c>
      <c r="H310" s="15" t="s">
        <v>58</v>
      </c>
      <c r="I310" s="6">
        <f>VLOOKUP(H310,$D$3:$E$66,2,FALSE)</f>
        <v>12</v>
      </c>
      <c r="J310" s="17">
        <f>VLOOKUP(H310,$D$3:$F$66,3,FALSE)</f>
        <v>0</v>
      </c>
      <c r="K310" s="6">
        <f>I310*3*J310</f>
        <v>0</v>
      </c>
      <c r="L310" s="15" t="s">
        <v>66</v>
      </c>
      <c r="M310" s="6">
        <f>VLOOKUP(L310,$D$3:$E$66,2,FALSE)</f>
        <v>14</v>
      </c>
      <c r="N310" s="17">
        <f>VLOOKUP(L310,$D$3:$F$66,3,FALSE)</f>
        <v>0</v>
      </c>
      <c r="O310" s="6">
        <f>M310*3*N310</f>
        <v>0</v>
      </c>
      <c r="P310" s="6"/>
      <c r="Q310" s="8">
        <f>G310+K310+O310</f>
        <v>0</v>
      </c>
      <c r="R310"/>
    </row>
    <row r="311" spans="1:18" ht="12.75" hidden="1">
      <c r="A311">
        <v>244</v>
      </c>
      <c r="B311" s="15" t="s">
        <v>204</v>
      </c>
      <c r="C311" s="15" t="s">
        <v>140</v>
      </c>
      <c r="D311" s="25" t="s">
        <v>59</v>
      </c>
      <c r="E311" s="6">
        <f>VLOOKUP(D311,$D$3:$E$66,2,FALSE)</f>
        <v>12</v>
      </c>
      <c r="F311" s="24">
        <f>VLOOKUP(D311,$D$3:$F$66,3,FALSE)</f>
        <v>0</v>
      </c>
      <c r="G311" s="6">
        <f>E311*3*F311</f>
        <v>0</v>
      </c>
      <c r="H311" s="15" t="s">
        <v>43</v>
      </c>
      <c r="I311" s="6">
        <f>VLOOKUP(H311,$D$3:$E$66,2,FALSE)</f>
        <v>8</v>
      </c>
      <c r="J311" s="17">
        <f>VLOOKUP(H311,$D$3:$F$66,3,FALSE)</f>
        <v>0</v>
      </c>
      <c r="K311" s="6">
        <f>I311*3*J311</f>
        <v>0</v>
      </c>
      <c r="L311" s="15" t="s">
        <v>74</v>
      </c>
      <c r="M311" s="6">
        <f>VLOOKUP(L311,$D$3:$E$66,2,FALSE)</f>
        <v>11</v>
      </c>
      <c r="N311" s="17">
        <f>VLOOKUP(L311,$D$3:$F$66,3,FALSE)</f>
        <v>0</v>
      </c>
      <c r="O311" s="6">
        <f>M311*3*N311</f>
        <v>0</v>
      </c>
      <c r="P311" s="6">
        <v>162</v>
      </c>
      <c r="Q311" s="8">
        <f>G311+K311+O311</f>
        <v>0</v>
      </c>
      <c r="R311"/>
    </row>
    <row r="312" spans="1:18" ht="12.75" hidden="1">
      <c r="A312">
        <v>245</v>
      </c>
      <c r="B312" s="15" t="s">
        <v>129</v>
      </c>
      <c r="C312" s="15" t="s">
        <v>126</v>
      </c>
      <c r="D312" s="25" t="s">
        <v>57</v>
      </c>
      <c r="E312" s="6">
        <f>VLOOKUP(D312,$D$3:$E$66,2,FALSE)</f>
        <v>12</v>
      </c>
      <c r="F312" s="24">
        <f>VLOOKUP(D312,$D$3:$F$66,3,FALSE)</f>
        <v>0</v>
      </c>
      <c r="G312" s="6">
        <f>E312*3*F312</f>
        <v>0</v>
      </c>
      <c r="H312" s="15" t="s">
        <v>59</v>
      </c>
      <c r="I312" s="6">
        <f>VLOOKUP(H312,$D$3:$E$66,2,FALSE)</f>
        <v>12</v>
      </c>
      <c r="J312" s="17">
        <f>VLOOKUP(H312,$D$3:$F$66,3,FALSE)</f>
        <v>0</v>
      </c>
      <c r="K312" s="6">
        <f>I312*3*J312</f>
        <v>0</v>
      </c>
      <c r="L312" s="15" t="s">
        <v>56</v>
      </c>
      <c r="M312" s="6">
        <f>VLOOKUP(L312,$D$3:$E$66,2,FALSE)</f>
        <v>12</v>
      </c>
      <c r="N312" s="17">
        <f>VLOOKUP(L312,$D$3:$F$66,3,FALSE)</f>
        <v>0</v>
      </c>
      <c r="O312" s="6">
        <f>M312*3*N312</f>
        <v>0</v>
      </c>
      <c r="P312" s="30">
        <v>137</v>
      </c>
      <c r="Q312" s="8">
        <f>G312+K312+O312</f>
        <v>0</v>
      </c>
      <c r="R312"/>
    </row>
    <row r="313" spans="1:18" ht="12.75" hidden="1">
      <c r="A313">
        <v>246</v>
      </c>
      <c r="B313" s="15" t="s">
        <v>112</v>
      </c>
      <c r="C313" s="15" t="s">
        <v>111</v>
      </c>
      <c r="D313" s="25" t="s">
        <v>26</v>
      </c>
      <c r="E313" s="6">
        <f>VLOOKUP(D313,$D$3:$E$66,2,FALSE)</f>
        <v>4</v>
      </c>
      <c r="F313" s="24">
        <f>VLOOKUP(D313,$D$3:$F$66,3,FALSE)</f>
        <v>0</v>
      </c>
      <c r="G313" s="6">
        <f>E313*3*F313</f>
        <v>0</v>
      </c>
      <c r="H313" s="15" t="s">
        <v>50</v>
      </c>
      <c r="I313" s="6">
        <f>VLOOKUP(H313,$D$3:$E$66,2,FALSE)</f>
        <v>10</v>
      </c>
      <c r="J313" s="17">
        <f>VLOOKUP(H313,$D$3:$F$66,3,FALSE)</f>
        <v>0</v>
      </c>
      <c r="K313" s="6">
        <f>I313*3*J313</f>
        <v>0</v>
      </c>
      <c r="L313" s="15" t="s">
        <v>59</v>
      </c>
      <c r="M313" s="6">
        <f>VLOOKUP(L313,$D$3:$E$66,2,FALSE)</f>
        <v>12</v>
      </c>
      <c r="N313" s="17">
        <f>VLOOKUP(L313,$D$3:$F$66,3,FALSE)</f>
        <v>0</v>
      </c>
      <c r="O313" s="6">
        <f>M313*3*N313</f>
        <v>0</v>
      </c>
      <c r="P313" s="30"/>
      <c r="Q313" s="8">
        <f>G313+K313+O313</f>
        <v>0</v>
      </c>
      <c r="R313"/>
    </row>
    <row r="314" spans="1:18" ht="12.75" hidden="1">
      <c r="A314">
        <v>247</v>
      </c>
      <c r="B314" s="15" t="s">
        <v>83</v>
      </c>
      <c r="C314" s="15" t="s">
        <v>82</v>
      </c>
      <c r="D314" s="25" t="s">
        <v>57</v>
      </c>
      <c r="E314" s="6">
        <f>VLOOKUP(D314,$D$3:$E$66,2,FALSE)</f>
        <v>12</v>
      </c>
      <c r="F314" s="24">
        <f>VLOOKUP(D314,$D$3:$F$66,3,FALSE)</f>
        <v>0</v>
      </c>
      <c r="G314" s="6">
        <f>E314*3*F314</f>
        <v>0</v>
      </c>
      <c r="H314" s="15" t="s">
        <v>59</v>
      </c>
      <c r="I314" s="6">
        <f>VLOOKUP(H314,$D$3:$E$66,2,FALSE)</f>
        <v>12</v>
      </c>
      <c r="J314" s="17">
        <f>VLOOKUP(H314,$D$3:$F$66,3,FALSE)</f>
        <v>0</v>
      </c>
      <c r="K314" s="6">
        <f>I314*3*J314</f>
        <v>0</v>
      </c>
      <c r="L314" s="15" t="s">
        <v>26</v>
      </c>
      <c r="M314" s="6">
        <f>VLOOKUP(L314,$D$3:$E$66,2,FALSE)</f>
        <v>4</v>
      </c>
      <c r="N314" s="17">
        <f>VLOOKUP(L314,$D$3:$F$66,3,FALSE)</f>
        <v>0</v>
      </c>
      <c r="O314" s="6">
        <f>M314*3*N314</f>
        <v>0</v>
      </c>
      <c r="P314" s="29"/>
      <c r="Q314" s="8">
        <f>G314+K314+O314</f>
        <v>0</v>
      </c>
      <c r="R314"/>
    </row>
    <row r="315" spans="1:18" ht="12.75" hidden="1">
      <c r="A315">
        <v>248</v>
      </c>
      <c r="B315" s="15"/>
      <c r="C315" s="15"/>
      <c r="D315" s="25"/>
      <c r="E315" s="6" t="e">
        <f>VLOOKUP(D315,$D$3:$E$66,2,FALSE)</f>
        <v>#N/A</v>
      </c>
      <c r="F315" s="24" t="e">
        <f>VLOOKUP(D315,$D$3:$F$66,3,FALSE)</f>
        <v>#N/A</v>
      </c>
      <c r="G315" s="6" t="e">
        <f>E315*3*F315</f>
        <v>#N/A</v>
      </c>
      <c r="H315" s="15"/>
      <c r="I315" s="6" t="e">
        <f>VLOOKUP(H315,$D$3:$E$66,2,FALSE)</f>
        <v>#N/A</v>
      </c>
      <c r="J315" s="17" t="e">
        <f>VLOOKUP(H315,$D$3:$F$66,3,FALSE)</f>
        <v>#N/A</v>
      </c>
      <c r="K315" s="6" t="e">
        <f>I315*3*J315</f>
        <v>#N/A</v>
      </c>
      <c r="L315" s="15"/>
      <c r="M315" s="6" t="e">
        <f>VLOOKUP(L315,$D$3:$E$66,2,FALSE)</f>
        <v>#N/A</v>
      </c>
      <c r="N315" s="17" t="e">
        <f>VLOOKUP(L315,$D$3:$F$66,3,FALSE)</f>
        <v>#N/A</v>
      </c>
      <c r="O315" s="6" t="e">
        <f>M315*3*N315</f>
        <v>#N/A</v>
      </c>
      <c r="P315" s="29"/>
      <c r="Q315" s="8" t="e">
        <f>G315+K315+O315</f>
        <v>#N/A</v>
      </c>
      <c r="R315"/>
    </row>
    <row r="316" spans="1:18" ht="12.75" hidden="1">
      <c r="A316">
        <v>249</v>
      </c>
      <c r="B316" s="15"/>
      <c r="C316" s="15"/>
      <c r="D316" s="25"/>
      <c r="E316" s="6" t="e">
        <f>VLOOKUP(D316,$D$3:$E$66,2,FALSE)</f>
        <v>#N/A</v>
      </c>
      <c r="F316" s="24" t="e">
        <f>VLOOKUP(D316,$D$3:$F$66,3,FALSE)</f>
        <v>#N/A</v>
      </c>
      <c r="G316" s="6" t="e">
        <f>E316*3*F316</f>
        <v>#N/A</v>
      </c>
      <c r="H316" s="15"/>
      <c r="I316" s="6" t="e">
        <f>VLOOKUP(H316,$D$3:$E$66,2,FALSE)</f>
        <v>#N/A</v>
      </c>
      <c r="J316" s="17" t="e">
        <f>VLOOKUP(H316,$D$3:$F$66,3,FALSE)</f>
        <v>#N/A</v>
      </c>
      <c r="K316" s="6" t="e">
        <f>I316*3*J316</f>
        <v>#N/A</v>
      </c>
      <c r="L316" s="15"/>
      <c r="M316" s="6" t="e">
        <f>VLOOKUP(L316,$D$3:$E$66,2,FALSE)</f>
        <v>#N/A</v>
      </c>
      <c r="N316" s="17" t="e">
        <f>VLOOKUP(L316,$D$3:$F$66,3,FALSE)</f>
        <v>#N/A</v>
      </c>
      <c r="O316" s="6" t="e">
        <f>M316*3*N316</f>
        <v>#N/A</v>
      </c>
      <c r="P316" s="29"/>
      <c r="Q316" s="8" t="e">
        <f>G316+K316+O316</f>
        <v>#N/A</v>
      </c>
      <c r="R316"/>
    </row>
    <row r="317" spans="1:18" ht="12.75" hidden="1">
      <c r="A317">
        <v>250</v>
      </c>
      <c r="B317" s="15"/>
      <c r="C317" s="15"/>
      <c r="D317" s="25"/>
      <c r="E317" s="6" t="e">
        <f>VLOOKUP(D317,$D$3:$E$66,2,FALSE)</f>
        <v>#N/A</v>
      </c>
      <c r="F317" s="24" t="e">
        <f>VLOOKUP(D317,$D$3:$F$66,3,FALSE)</f>
        <v>#N/A</v>
      </c>
      <c r="G317" s="6" t="e">
        <f>E317*3*F317</f>
        <v>#N/A</v>
      </c>
      <c r="H317" s="15"/>
      <c r="I317" s="6" t="e">
        <f>VLOOKUP(H317,$D$3:$E$66,2,FALSE)</f>
        <v>#N/A</v>
      </c>
      <c r="J317" s="17" t="e">
        <f>VLOOKUP(H317,$D$3:$F$66,3,FALSE)</f>
        <v>#N/A</v>
      </c>
      <c r="K317" s="6" t="e">
        <f>I317*3*J317</f>
        <v>#N/A</v>
      </c>
      <c r="L317" s="15"/>
      <c r="M317" s="6" t="e">
        <f>VLOOKUP(L317,$D$3:$E$66,2,FALSE)</f>
        <v>#N/A</v>
      </c>
      <c r="N317" s="17" t="e">
        <f>VLOOKUP(L317,$D$3:$F$66,3,FALSE)</f>
        <v>#N/A</v>
      </c>
      <c r="O317" s="6" t="e">
        <f>M317*3*N317</f>
        <v>#N/A</v>
      </c>
      <c r="P317" s="29"/>
      <c r="Q317" s="8" t="e">
        <f>G317+K317+O317</f>
        <v>#N/A</v>
      </c>
      <c r="R317"/>
    </row>
    <row r="318" spans="1:18" ht="12.75" hidden="1">
      <c r="A318">
        <v>251</v>
      </c>
      <c r="B318" s="15"/>
      <c r="C318" s="15"/>
      <c r="D318" s="25"/>
      <c r="E318" s="6" t="e">
        <f>VLOOKUP(D318,$D$3:$E$66,2,FALSE)</f>
        <v>#N/A</v>
      </c>
      <c r="F318" s="24" t="e">
        <f>VLOOKUP(D318,$D$3:$F$66,3,FALSE)</f>
        <v>#N/A</v>
      </c>
      <c r="G318" s="6" t="e">
        <f>E318*3*F318</f>
        <v>#N/A</v>
      </c>
      <c r="H318" s="15"/>
      <c r="I318" s="6" t="e">
        <f>VLOOKUP(H318,$D$3:$E$66,2,FALSE)</f>
        <v>#N/A</v>
      </c>
      <c r="J318" s="17" t="e">
        <f>VLOOKUP(H318,$D$3:$F$66,3,FALSE)</f>
        <v>#N/A</v>
      </c>
      <c r="K318" s="6" t="e">
        <f>I318*3*J318</f>
        <v>#N/A</v>
      </c>
      <c r="L318" s="15"/>
      <c r="M318" s="6" t="e">
        <f>VLOOKUP(L318,$D$3:$E$66,2,FALSE)</f>
        <v>#N/A</v>
      </c>
      <c r="N318" s="17" t="e">
        <f>VLOOKUP(L318,$D$3:$F$66,3,FALSE)</f>
        <v>#N/A</v>
      </c>
      <c r="O318" s="6" t="e">
        <f>M318*3*N318</f>
        <v>#N/A</v>
      </c>
      <c r="P318" s="30"/>
      <c r="Q318" s="8" t="e">
        <f>G318+K318+O318</f>
        <v>#N/A</v>
      </c>
      <c r="R318"/>
    </row>
    <row r="319" spans="1:18" ht="12.75" hidden="1">
      <c r="A319">
        <v>252</v>
      </c>
      <c r="B319" s="15"/>
      <c r="C319" s="15"/>
      <c r="D319" s="25"/>
      <c r="E319" s="6" t="e">
        <f>VLOOKUP(D319,$D$3:$E$66,2,FALSE)</f>
        <v>#N/A</v>
      </c>
      <c r="F319" s="24" t="e">
        <f>VLOOKUP(D319,$D$3:$F$66,3,FALSE)</f>
        <v>#N/A</v>
      </c>
      <c r="G319" s="6" t="e">
        <f>E319*3*F319</f>
        <v>#N/A</v>
      </c>
      <c r="H319" s="15"/>
      <c r="I319" s="6" t="e">
        <f>VLOOKUP(H319,$D$3:$E$66,2,FALSE)</f>
        <v>#N/A</v>
      </c>
      <c r="J319" s="17" t="e">
        <f>VLOOKUP(H319,$D$3:$F$66,3,FALSE)</f>
        <v>#N/A</v>
      </c>
      <c r="K319" s="6" t="e">
        <f>I319*3*J319</f>
        <v>#N/A</v>
      </c>
      <c r="L319" s="15"/>
      <c r="M319" s="6" t="e">
        <f>VLOOKUP(L319,$D$3:$E$66,2,FALSE)</f>
        <v>#N/A</v>
      </c>
      <c r="N319" s="17" t="e">
        <f>VLOOKUP(L319,$D$3:$F$66,3,FALSE)</f>
        <v>#N/A</v>
      </c>
      <c r="O319" s="6" t="e">
        <f>M319*3*N319</f>
        <v>#N/A</v>
      </c>
      <c r="P319" s="30"/>
      <c r="Q319" s="8" t="e">
        <f>G319+K319+O319</f>
        <v>#N/A</v>
      </c>
      <c r="R319"/>
    </row>
    <row r="320" spans="1:18" ht="12.75" hidden="1">
      <c r="A320">
        <v>253</v>
      </c>
      <c r="B320" s="15"/>
      <c r="C320" s="15"/>
      <c r="D320" s="25"/>
      <c r="E320" s="6" t="e">
        <f>VLOOKUP(D320,$D$3:$E$66,2,FALSE)</f>
        <v>#N/A</v>
      </c>
      <c r="F320" s="24" t="e">
        <f>VLOOKUP(D320,$D$3:$F$66,3,FALSE)</f>
        <v>#N/A</v>
      </c>
      <c r="G320" s="6" t="e">
        <f>E320*3*F320</f>
        <v>#N/A</v>
      </c>
      <c r="H320" s="15"/>
      <c r="I320" s="6" t="e">
        <f>VLOOKUP(H320,$D$3:$E$66,2,FALSE)</f>
        <v>#N/A</v>
      </c>
      <c r="J320" s="17" t="e">
        <f>VLOOKUP(H320,$D$3:$F$66,3,FALSE)</f>
        <v>#N/A</v>
      </c>
      <c r="K320" s="6" t="e">
        <f>I320*3*J320</f>
        <v>#N/A</v>
      </c>
      <c r="L320" s="15"/>
      <c r="M320" s="6" t="e">
        <f>VLOOKUP(L320,$D$3:$E$66,2,FALSE)</f>
        <v>#N/A</v>
      </c>
      <c r="N320" s="17" t="e">
        <f>VLOOKUP(L320,$D$3:$F$66,3,FALSE)</f>
        <v>#N/A</v>
      </c>
      <c r="O320" s="6" t="e">
        <f>M320*3*N320</f>
        <v>#N/A</v>
      </c>
      <c r="P320" s="30"/>
      <c r="Q320" s="8" t="e">
        <f>G320+K320+O320</f>
        <v>#N/A</v>
      </c>
      <c r="R320"/>
    </row>
    <row r="321" spans="1:18" ht="12.75" hidden="1">
      <c r="A321">
        <v>254</v>
      </c>
      <c r="B321" s="15"/>
      <c r="C321" s="15"/>
      <c r="D321" s="25"/>
      <c r="E321" s="6" t="e">
        <f>VLOOKUP(D321,$D$3:$E$66,2,FALSE)</f>
        <v>#N/A</v>
      </c>
      <c r="F321" s="24" t="e">
        <f>VLOOKUP(D321,$D$3:$F$66,3,FALSE)</f>
        <v>#N/A</v>
      </c>
      <c r="G321" s="6" t="e">
        <f>E321*3*F321</f>
        <v>#N/A</v>
      </c>
      <c r="H321" s="15"/>
      <c r="I321" s="6" t="e">
        <f>VLOOKUP(H321,$D$3:$E$66,2,FALSE)</f>
        <v>#N/A</v>
      </c>
      <c r="J321" s="17" t="e">
        <f>VLOOKUP(H321,$D$3:$F$66,3,FALSE)</f>
        <v>#N/A</v>
      </c>
      <c r="K321" s="6" t="e">
        <f>I321*3*J321</f>
        <v>#N/A</v>
      </c>
      <c r="L321" s="15"/>
      <c r="M321" s="6" t="e">
        <f>VLOOKUP(L321,$D$3:$E$66,2,FALSE)</f>
        <v>#N/A</v>
      </c>
      <c r="N321" s="17" t="e">
        <f>VLOOKUP(L321,$D$3:$F$66,3,FALSE)</f>
        <v>#N/A</v>
      </c>
      <c r="O321" s="6" t="e">
        <f>M321*3*N321</f>
        <v>#N/A</v>
      </c>
      <c r="P321" s="6"/>
      <c r="Q321" s="8" t="e">
        <f>G321+K321+O321</f>
        <v>#N/A</v>
      </c>
      <c r="R321"/>
    </row>
    <row r="322" spans="1:18" ht="12.75" hidden="1">
      <c r="A322">
        <v>255</v>
      </c>
      <c r="B322" s="15"/>
      <c r="C322" s="15"/>
      <c r="D322" s="25"/>
      <c r="E322" s="6" t="e">
        <f>VLOOKUP(D322,$D$3:$E$66,2,FALSE)</f>
        <v>#N/A</v>
      </c>
      <c r="F322" s="24" t="e">
        <f>VLOOKUP(D322,$D$3:$F$66,3,FALSE)</f>
        <v>#N/A</v>
      </c>
      <c r="G322" s="6" t="e">
        <f>E322*3*F322</f>
        <v>#N/A</v>
      </c>
      <c r="H322" s="15"/>
      <c r="I322" s="6" t="e">
        <f>VLOOKUP(H322,$D$3:$E$66,2,FALSE)</f>
        <v>#N/A</v>
      </c>
      <c r="J322" s="17" t="e">
        <f>VLOOKUP(H322,$D$3:$F$66,3,FALSE)</f>
        <v>#N/A</v>
      </c>
      <c r="K322" s="6" t="e">
        <f>I322*3*J322</f>
        <v>#N/A</v>
      </c>
      <c r="L322" s="15"/>
      <c r="M322" s="6" t="e">
        <f>VLOOKUP(L322,$D$3:$E$66,2,FALSE)</f>
        <v>#N/A</v>
      </c>
      <c r="N322" s="17" t="e">
        <f>VLOOKUP(L322,$D$3:$F$66,3,FALSE)</f>
        <v>#N/A</v>
      </c>
      <c r="O322" s="6" t="e">
        <f>M322*3*N322</f>
        <v>#N/A</v>
      </c>
      <c r="P322" s="6"/>
      <c r="Q322" s="8" t="e">
        <f>G322+K322+O322</f>
        <v>#N/A</v>
      </c>
      <c r="R322"/>
    </row>
    <row r="323" spans="1:18" ht="12.75" hidden="1">
      <c r="A323">
        <v>256</v>
      </c>
      <c r="B323" s="15"/>
      <c r="C323" s="15"/>
      <c r="D323" s="25"/>
      <c r="E323" s="6" t="e">
        <f>VLOOKUP(D323,$D$3:$E$66,2,FALSE)</f>
        <v>#N/A</v>
      </c>
      <c r="F323" s="24" t="e">
        <f>VLOOKUP(D323,$D$3:$F$66,3,FALSE)</f>
        <v>#N/A</v>
      </c>
      <c r="G323" s="6" t="e">
        <f>E323*3*F323</f>
        <v>#N/A</v>
      </c>
      <c r="H323" s="15"/>
      <c r="I323" s="6" t="e">
        <f>VLOOKUP(H323,$D$3:$E$66,2,FALSE)</f>
        <v>#N/A</v>
      </c>
      <c r="J323" s="17" t="e">
        <f>VLOOKUP(H323,$D$3:$F$66,3,FALSE)</f>
        <v>#N/A</v>
      </c>
      <c r="K323" s="6" t="e">
        <f>I323*3*J323</f>
        <v>#N/A</v>
      </c>
      <c r="L323" s="15"/>
      <c r="M323" s="6" t="e">
        <f>VLOOKUP(L323,$D$3:$E$66,2,FALSE)</f>
        <v>#N/A</v>
      </c>
      <c r="N323" s="17" t="e">
        <f>VLOOKUP(L323,$D$3:$F$66,3,FALSE)</f>
        <v>#N/A</v>
      </c>
      <c r="O323" s="6" t="e">
        <f>M323*3*N323</f>
        <v>#N/A</v>
      </c>
      <c r="P323" s="6"/>
      <c r="Q323" s="8" t="e">
        <f>G323+K323+O323</f>
        <v>#N/A</v>
      </c>
      <c r="R323"/>
    </row>
    <row r="324" spans="1:18" ht="12.75" hidden="1">
      <c r="A324">
        <v>257</v>
      </c>
      <c r="B324" s="15"/>
      <c r="C324" s="15"/>
      <c r="D324" s="25"/>
      <c r="E324" s="6" t="e">
        <f aca="true" t="shared" si="3" ref="E324:E387">VLOOKUP(D324,$D$3:$E$66,2,FALSE)</f>
        <v>#N/A</v>
      </c>
      <c r="F324" s="24" t="e">
        <f aca="true" t="shared" si="4" ref="F324:F390">VLOOKUP(D324,$D$3:$F$66,3,FALSE)</f>
        <v>#N/A</v>
      </c>
      <c r="G324" s="6" t="e">
        <f aca="true" t="shared" si="5" ref="G324:G387">E324*3*F324</f>
        <v>#N/A</v>
      </c>
      <c r="H324" s="15"/>
      <c r="I324" s="6" t="e">
        <f aca="true" t="shared" si="6" ref="I324:I387">VLOOKUP(H324,$D$3:$E$66,2,FALSE)</f>
        <v>#N/A</v>
      </c>
      <c r="J324" s="17" t="e">
        <f aca="true" t="shared" si="7" ref="J324:J390">VLOOKUP(H324,$D$3:$F$66,3,FALSE)</f>
        <v>#N/A</v>
      </c>
      <c r="K324" s="6" t="e">
        <f aca="true" t="shared" si="8" ref="K324:K387">I324*3*J324</f>
        <v>#N/A</v>
      </c>
      <c r="L324" s="15"/>
      <c r="M324" s="6" t="e">
        <f aca="true" t="shared" si="9" ref="M324:M387">VLOOKUP(L324,$D$3:$E$66,2,FALSE)</f>
        <v>#N/A</v>
      </c>
      <c r="N324" s="17" t="e">
        <f aca="true" t="shared" si="10" ref="N324:N390">VLOOKUP(L324,$D$3:$F$66,3,FALSE)</f>
        <v>#N/A</v>
      </c>
      <c r="O324" s="6" t="e">
        <f aca="true" t="shared" si="11" ref="O324:O387">M324*3*N324</f>
        <v>#N/A</v>
      </c>
      <c r="P324" s="6"/>
      <c r="Q324" s="8" t="e">
        <f aca="true" t="shared" si="12" ref="Q324:Q390">G324+K324+O324</f>
        <v>#N/A</v>
      </c>
      <c r="R324"/>
    </row>
    <row r="325" spans="1:18" ht="12.75" hidden="1">
      <c r="A325">
        <v>258</v>
      </c>
      <c r="B325" s="15"/>
      <c r="C325" s="15"/>
      <c r="D325" s="25"/>
      <c r="E325" s="6" t="e">
        <f t="shared" si="3"/>
        <v>#N/A</v>
      </c>
      <c r="F325" s="24" t="e">
        <f t="shared" si="4"/>
        <v>#N/A</v>
      </c>
      <c r="G325" s="6" t="e">
        <f t="shared" si="5"/>
        <v>#N/A</v>
      </c>
      <c r="H325" s="15"/>
      <c r="I325" s="6" t="e">
        <f t="shared" si="6"/>
        <v>#N/A</v>
      </c>
      <c r="J325" s="17" t="e">
        <f t="shared" si="7"/>
        <v>#N/A</v>
      </c>
      <c r="K325" s="6" t="e">
        <f t="shared" si="8"/>
        <v>#N/A</v>
      </c>
      <c r="L325" s="15"/>
      <c r="M325" s="6" t="e">
        <f t="shared" si="9"/>
        <v>#N/A</v>
      </c>
      <c r="N325" s="17" t="e">
        <f t="shared" si="10"/>
        <v>#N/A</v>
      </c>
      <c r="O325" s="6" t="e">
        <f t="shared" si="11"/>
        <v>#N/A</v>
      </c>
      <c r="P325" s="6"/>
      <c r="Q325" s="8" t="e">
        <f t="shared" si="12"/>
        <v>#N/A</v>
      </c>
      <c r="R325"/>
    </row>
    <row r="326" spans="1:18" ht="12.75" hidden="1">
      <c r="A326">
        <v>259</v>
      </c>
      <c r="B326" s="15"/>
      <c r="C326" s="15"/>
      <c r="D326" s="25"/>
      <c r="E326" s="6" t="e">
        <f t="shared" si="3"/>
        <v>#N/A</v>
      </c>
      <c r="F326" s="24" t="e">
        <f t="shared" si="4"/>
        <v>#N/A</v>
      </c>
      <c r="G326" s="6" t="e">
        <f t="shared" si="5"/>
        <v>#N/A</v>
      </c>
      <c r="H326" s="15"/>
      <c r="I326" s="6" t="e">
        <f t="shared" si="6"/>
        <v>#N/A</v>
      </c>
      <c r="J326" s="17" t="e">
        <f t="shared" si="7"/>
        <v>#N/A</v>
      </c>
      <c r="K326" s="6" t="e">
        <f t="shared" si="8"/>
        <v>#N/A</v>
      </c>
      <c r="L326" s="15"/>
      <c r="M326" s="6" t="e">
        <f t="shared" si="9"/>
        <v>#N/A</v>
      </c>
      <c r="N326" s="17" t="e">
        <f t="shared" si="10"/>
        <v>#N/A</v>
      </c>
      <c r="O326" s="6" t="e">
        <f t="shared" si="11"/>
        <v>#N/A</v>
      </c>
      <c r="P326" s="6"/>
      <c r="Q326" s="8" t="e">
        <f t="shared" si="12"/>
        <v>#N/A</v>
      </c>
      <c r="R326"/>
    </row>
    <row r="327" spans="1:18" ht="12.75" hidden="1">
      <c r="A327">
        <v>260</v>
      </c>
      <c r="B327" s="15"/>
      <c r="C327" s="15"/>
      <c r="D327" s="25"/>
      <c r="E327" s="6" t="e">
        <f t="shared" si="3"/>
        <v>#N/A</v>
      </c>
      <c r="F327" s="24" t="e">
        <f t="shared" si="4"/>
        <v>#N/A</v>
      </c>
      <c r="G327" s="6" t="e">
        <f t="shared" si="5"/>
        <v>#N/A</v>
      </c>
      <c r="H327" s="15"/>
      <c r="I327" s="6" t="e">
        <f t="shared" si="6"/>
        <v>#N/A</v>
      </c>
      <c r="J327" s="17" t="e">
        <f t="shared" si="7"/>
        <v>#N/A</v>
      </c>
      <c r="K327" s="6" t="e">
        <f t="shared" si="8"/>
        <v>#N/A</v>
      </c>
      <c r="L327" s="15"/>
      <c r="M327" s="6" t="e">
        <f t="shared" si="9"/>
        <v>#N/A</v>
      </c>
      <c r="N327" s="17" t="e">
        <f t="shared" si="10"/>
        <v>#N/A</v>
      </c>
      <c r="O327" s="6" t="e">
        <f t="shared" si="11"/>
        <v>#N/A</v>
      </c>
      <c r="P327" s="6"/>
      <c r="Q327" s="8" t="e">
        <f t="shared" si="12"/>
        <v>#N/A</v>
      </c>
      <c r="R327"/>
    </row>
    <row r="328" spans="1:18" ht="12.75" hidden="1">
      <c r="A328">
        <v>261</v>
      </c>
      <c r="B328" s="15"/>
      <c r="C328" s="15"/>
      <c r="D328" s="25"/>
      <c r="E328" s="6" t="e">
        <f t="shared" si="3"/>
        <v>#N/A</v>
      </c>
      <c r="F328" s="24" t="e">
        <f t="shared" si="4"/>
        <v>#N/A</v>
      </c>
      <c r="G328" s="6" t="e">
        <f t="shared" si="5"/>
        <v>#N/A</v>
      </c>
      <c r="H328" s="15"/>
      <c r="I328" s="6" t="e">
        <f t="shared" si="6"/>
        <v>#N/A</v>
      </c>
      <c r="J328" s="17" t="e">
        <f t="shared" si="7"/>
        <v>#N/A</v>
      </c>
      <c r="K328" s="6" t="e">
        <f t="shared" si="8"/>
        <v>#N/A</v>
      </c>
      <c r="L328" s="15"/>
      <c r="M328" s="6" t="e">
        <f t="shared" si="9"/>
        <v>#N/A</v>
      </c>
      <c r="N328" s="17" t="e">
        <f t="shared" si="10"/>
        <v>#N/A</v>
      </c>
      <c r="O328" s="6" t="e">
        <f t="shared" si="11"/>
        <v>#N/A</v>
      </c>
      <c r="P328" s="6"/>
      <c r="Q328" s="8" t="e">
        <f t="shared" si="12"/>
        <v>#N/A</v>
      </c>
      <c r="R328"/>
    </row>
    <row r="329" spans="1:17" s="9" customFormat="1" ht="12.75" hidden="1">
      <c r="A329">
        <v>262</v>
      </c>
      <c r="B329" s="15"/>
      <c r="C329" s="15"/>
      <c r="D329" s="25"/>
      <c r="E329" s="6" t="e">
        <f t="shared" si="3"/>
        <v>#N/A</v>
      </c>
      <c r="F329" s="24" t="e">
        <f t="shared" si="4"/>
        <v>#N/A</v>
      </c>
      <c r="G329" s="6" t="e">
        <f t="shared" si="5"/>
        <v>#N/A</v>
      </c>
      <c r="H329" s="15"/>
      <c r="I329" s="6" t="e">
        <f t="shared" si="6"/>
        <v>#N/A</v>
      </c>
      <c r="J329" s="17" t="e">
        <f t="shared" si="7"/>
        <v>#N/A</v>
      </c>
      <c r="K329" s="6" t="e">
        <f t="shared" si="8"/>
        <v>#N/A</v>
      </c>
      <c r="L329" s="15"/>
      <c r="M329" s="6" t="e">
        <f t="shared" si="9"/>
        <v>#N/A</v>
      </c>
      <c r="N329" s="17" t="e">
        <f t="shared" si="10"/>
        <v>#N/A</v>
      </c>
      <c r="O329" s="6" t="e">
        <f t="shared" si="11"/>
        <v>#N/A</v>
      </c>
      <c r="P329" s="6"/>
      <c r="Q329" s="8" t="e">
        <f t="shared" si="12"/>
        <v>#N/A</v>
      </c>
    </row>
    <row r="330" spans="1:17" s="9" customFormat="1" ht="12.75" hidden="1">
      <c r="A330">
        <v>263</v>
      </c>
      <c r="B330" s="15"/>
      <c r="C330" s="15"/>
      <c r="D330" s="25"/>
      <c r="E330" s="6" t="e">
        <f t="shared" si="3"/>
        <v>#N/A</v>
      </c>
      <c r="F330" s="24" t="e">
        <f t="shared" si="4"/>
        <v>#N/A</v>
      </c>
      <c r="G330" s="6" t="e">
        <f t="shared" si="5"/>
        <v>#N/A</v>
      </c>
      <c r="H330" s="15"/>
      <c r="I330" s="6" t="e">
        <f t="shared" si="6"/>
        <v>#N/A</v>
      </c>
      <c r="J330" s="17" t="e">
        <f t="shared" si="7"/>
        <v>#N/A</v>
      </c>
      <c r="K330" s="6" t="e">
        <f t="shared" si="8"/>
        <v>#N/A</v>
      </c>
      <c r="L330" s="15"/>
      <c r="M330" s="6" t="e">
        <f t="shared" si="9"/>
        <v>#N/A</v>
      </c>
      <c r="N330" s="17" t="e">
        <f t="shared" si="10"/>
        <v>#N/A</v>
      </c>
      <c r="O330" s="6" t="e">
        <f t="shared" si="11"/>
        <v>#N/A</v>
      </c>
      <c r="P330" s="6"/>
      <c r="Q330" s="8" t="e">
        <f t="shared" si="12"/>
        <v>#N/A</v>
      </c>
    </row>
    <row r="331" spans="1:17" s="9" customFormat="1" ht="12.75" hidden="1">
      <c r="A331">
        <v>264</v>
      </c>
      <c r="B331" s="15"/>
      <c r="C331" s="15"/>
      <c r="D331" s="25"/>
      <c r="E331" s="6" t="e">
        <f t="shared" si="3"/>
        <v>#N/A</v>
      </c>
      <c r="F331" s="24" t="e">
        <f t="shared" si="4"/>
        <v>#N/A</v>
      </c>
      <c r="G331" s="6" t="e">
        <f t="shared" si="5"/>
        <v>#N/A</v>
      </c>
      <c r="H331" s="15"/>
      <c r="I331" s="6" t="e">
        <f t="shared" si="6"/>
        <v>#N/A</v>
      </c>
      <c r="J331" s="17" t="e">
        <f t="shared" si="7"/>
        <v>#N/A</v>
      </c>
      <c r="K331" s="6" t="e">
        <f t="shared" si="8"/>
        <v>#N/A</v>
      </c>
      <c r="L331" s="15"/>
      <c r="M331" s="6" t="e">
        <f t="shared" si="9"/>
        <v>#N/A</v>
      </c>
      <c r="N331" s="17" t="e">
        <f t="shared" si="10"/>
        <v>#N/A</v>
      </c>
      <c r="O331" s="6" t="e">
        <f t="shared" si="11"/>
        <v>#N/A</v>
      </c>
      <c r="P331" s="6"/>
      <c r="Q331" s="8" t="e">
        <f t="shared" si="12"/>
        <v>#N/A</v>
      </c>
    </row>
    <row r="332" spans="1:17" s="9" customFormat="1" ht="12.75" hidden="1">
      <c r="A332">
        <v>265</v>
      </c>
      <c r="B332" s="15"/>
      <c r="C332" s="15"/>
      <c r="D332" s="25"/>
      <c r="E332" s="6" t="e">
        <f t="shared" si="3"/>
        <v>#N/A</v>
      </c>
      <c r="F332" s="24" t="e">
        <f t="shared" si="4"/>
        <v>#N/A</v>
      </c>
      <c r="G332" s="6" t="e">
        <f t="shared" si="5"/>
        <v>#N/A</v>
      </c>
      <c r="H332" s="15"/>
      <c r="I332" s="6" t="e">
        <f t="shared" si="6"/>
        <v>#N/A</v>
      </c>
      <c r="J332" s="17" t="e">
        <f t="shared" si="7"/>
        <v>#N/A</v>
      </c>
      <c r="K332" s="6" t="e">
        <f t="shared" si="8"/>
        <v>#N/A</v>
      </c>
      <c r="L332" s="15"/>
      <c r="M332" s="6" t="e">
        <f t="shared" si="9"/>
        <v>#N/A</v>
      </c>
      <c r="N332" s="17" t="e">
        <f t="shared" si="10"/>
        <v>#N/A</v>
      </c>
      <c r="O332" s="6" t="e">
        <f t="shared" si="11"/>
        <v>#N/A</v>
      </c>
      <c r="P332" s="6"/>
      <c r="Q332" s="8" t="e">
        <f t="shared" si="12"/>
        <v>#N/A</v>
      </c>
    </row>
    <row r="333" spans="1:17" s="9" customFormat="1" ht="12.75" hidden="1">
      <c r="A333">
        <v>266</v>
      </c>
      <c r="B333" s="15"/>
      <c r="C333" s="15"/>
      <c r="D333" s="25"/>
      <c r="E333" s="6" t="e">
        <f t="shared" si="3"/>
        <v>#N/A</v>
      </c>
      <c r="F333" s="24" t="e">
        <f t="shared" si="4"/>
        <v>#N/A</v>
      </c>
      <c r="G333" s="6" t="e">
        <f t="shared" si="5"/>
        <v>#N/A</v>
      </c>
      <c r="H333" s="15"/>
      <c r="I333" s="6" t="e">
        <f t="shared" si="6"/>
        <v>#N/A</v>
      </c>
      <c r="J333" s="17" t="e">
        <f t="shared" si="7"/>
        <v>#N/A</v>
      </c>
      <c r="K333" s="6" t="e">
        <f t="shared" si="8"/>
        <v>#N/A</v>
      </c>
      <c r="L333" s="15"/>
      <c r="M333" s="6" t="e">
        <f t="shared" si="9"/>
        <v>#N/A</v>
      </c>
      <c r="N333" s="17" t="e">
        <f t="shared" si="10"/>
        <v>#N/A</v>
      </c>
      <c r="O333" s="6" t="e">
        <f t="shared" si="11"/>
        <v>#N/A</v>
      </c>
      <c r="P333" s="6"/>
      <c r="Q333" s="8" t="e">
        <f t="shared" si="12"/>
        <v>#N/A</v>
      </c>
    </row>
    <row r="334" spans="1:17" s="9" customFormat="1" ht="12.75" hidden="1">
      <c r="A334">
        <v>267</v>
      </c>
      <c r="B334" s="15"/>
      <c r="C334" s="15"/>
      <c r="D334" s="25"/>
      <c r="E334" s="6" t="e">
        <f t="shared" si="3"/>
        <v>#N/A</v>
      </c>
      <c r="F334" s="24" t="e">
        <f t="shared" si="4"/>
        <v>#N/A</v>
      </c>
      <c r="G334" s="6" t="e">
        <f t="shared" si="5"/>
        <v>#N/A</v>
      </c>
      <c r="H334" s="15"/>
      <c r="I334" s="6" t="e">
        <f t="shared" si="6"/>
        <v>#N/A</v>
      </c>
      <c r="J334" s="17" t="e">
        <f t="shared" si="7"/>
        <v>#N/A</v>
      </c>
      <c r="K334" s="6" t="e">
        <f t="shared" si="8"/>
        <v>#N/A</v>
      </c>
      <c r="L334" s="15"/>
      <c r="M334" s="6" t="e">
        <f t="shared" si="9"/>
        <v>#N/A</v>
      </c>
      <c r="N334" s="17" t="e">
        <f t="shared" si="10"/>
        <v>#N/A</v>
      </c>
      <c r="O334" s="6" t="e">
        <f t="shared" si="11"/>
        <v>#N/A</v>
      </c>
      <c r="P334" s="6"/>
      <c r="Q334" s="8" t="e">
        <f t="shared" si="12"/>
        <v>#N/A</v>
      </c>
    </row>
    <row r="335" spans="1:17" s="9" customFormat="1" ht="12.75" hidden="1">
      <c r="A335">
        <v>268</v>
      </c>
      <c r="B335" s="15"/>
      <c r="C335" s="15"/>
      <c r="D335" s="25"/>
      <c r="E335" s="6" t="e">
        <f t="shared" si="3"/>
        <v>#N/A</v>
      </c>
      <c r="F335" s="24" t="e">
        <f t="shared" si="4"/>
        <v>#N/A</v>
      </c>
      <c r="G335" s="6" t="e">
        <f t="shared" si="5"/>
        <v>#N/A</v>
      </c>
      <c r="H335" s="15"/>
      <c r="I335" s="6" t="e">
        <f t="shared" si="6"/>
        <v>#N/A</v>
      </c>
      <c r="J335" s="17" t="e">
        <f t="shared" si="7"/>
        <v>#N/A</v>
      </c>
      <c r="K335" s="6" t="e">
        <f t="shared" si="8"/>
        <v>#N/A</v>
      </c>
      <c r="L335" s="15"/>
      <c r="M335" s="6" t="e">
        <f t="shared" si="9"/>
        <v>#N/A</v>
      </c>
      <c r="N335" s="17" t="e">
        <f t="shared" si="10"/>
        <v>#N/A</v>
      </c>
      <c r="O335" s="6" t="e">
        <f t="shared" si="11"/>
        <v>#N/A</v>
      </c>
      <c r="P335" s="6"/>
      <c r="Q335" s="8" t="e">
        <f t="shared" si="12"/>
        <v>#N/A</v>
      </c>
    </row>
    <row r="336" spans="1:17" s="9" customFormat="1" ht="12.75" hidden="1">
      <c r="A336">
        <v>269</v>
      </c>
      <c r="B336" s="15"/>
      <c r="C336" s="15"/>
      <c r="D336" s="25"/>
      <c r="E336" s="6" t="e">
        <f t="shared" si="3"/>
        <v>#N/A</v>
      </c>
      <c r="F336" s="24" t="e">
        <f t="shared" si="4"/>
        <v>#N/A</v>
      </c>
      <c r="G336" s="6" t="e">
        <f t="shared" si="5"/>
        <v>#N/A</v>
      </c>
      <c r="H336" s="15"/>
      <c r="I336" s="6" t="e">
        <f t="shared" si="6"/>
        <v>#N/A</v>
      </c>
      <c r="J336" s="17" t="e">
        <f t="shared" si="7"/>
        <v>#N/A</v>
      </c>
      <c r="K336" s="6" t="e">
        <f t="shared" si="8"/>
        <v>#N/A</v>
      </c>
      <c r="L336" s="15"/>
      <c r="M336" s="6" t="e">
        <f t="shared" si="9"/>
        <v>#N/A</v>
      </c>
      <c r="N336" s="17" t="e">
        <f t="shared" si="10"/>
        <v>#N/A</v>
      </c>
      <c r="O336" s="6" t="e">
        <f t="shared" si="11"/>
        <v>#N/A</v>
      </c>
      <c r="P336" s="6"/>
      <c r="Q336" s="8" t="e">
        <f t="shared" si="12"/>
        <v>#N/A</v>
      </c>
    </row>
    <row r="337" spans="1:17" s="9" customFormat="1" ht="12.75" hidden="1">
      <c r="A337">
        <v>270</v>
      </c>
      <c r="B337" s="15"/>
      <c r="C337" s="15"/>
      <c r="D337" s="25"/>
      <c r="E337" s="6" t="e">
        <f t="shared" si="3"/>
        <v>#N/A</v>
      </c>
      <c r="F337" s="24" t="e">
        <f t="shared" si="4"/>
        <v>#N/A</v>
      </c>
      <c r="G337" s="6" t="e">
        <f t="shared" si="5"/>
        <v>#N/A</v>
      </c>
      <c r="H337" s="15"/>
      <c r="I337" s="6" t="e">
        <f t="shared" si="6"/>
        <v>#N/A</v>
      </c>
      <c r="J337" s="17" t="e">
        <f t="shared" si="7"/>
        <v>#N/A</v>
      </c>
      <c r="K337" s="6" t="e">
        <f t="shared" si="8"/>
        <v>#N/A</v>
      </c>
      <c r="L337" s="15"/>
      <c r="M337" s="6" t="e">
        <f t="shared" si="9"/>
        <v>#N/A</v>
      </c>
      <c r="N337" s="17" t="e">
        <f t="shared" si="10"/>
        <v>#N/A</v>
      </c>
      <c r="O337" s="6" t="e">
        <f t="shared" si="11"/>
        <v>#N/A</v>
      </c>
      <c r="P337" s="6"/>
      <c r="Q337" s="8" t="e">
        <f t="shared" si="12"/>
        <v>#N/A</v>
      </c>
    </row>
    <row r="338" spans="1:17" s="9" customFormat="1" ht="12.75" hidden="1">
      <c r="A338">
        <v>271</v>
      </c>
      <c r="B338" s="15"/>
      <c r="C338" s="15"/>
      <c r="D338" s="25"/>
      <c r="E338" s="6" t="e">
        <f t="shared" si="3"/>
        <v>#N/A</v>
      </c>
      <c r="F338" s="24" t="e">
        <f t="shared" si="4"/>
        <v>#N/A</v>
      </c>
      <c r="G338" s="6" t="e">
        <f t="shared" si="5"/>
        <v>#N/A</v>
      </c>
      <c r="H338" s="15"/>
      <c r="I338" s="6" t="e">
        <f t="shared" si="6"/>
        <v>#N/A</v>
      </c>
      <c r="J338" s="17" t="e">
        <f t="shared" si="7"/>
        <v>#N/A</v>
      </c>
      <c r="K338" s="6" t="e">
        <f t="shared" si="8"/>
        <v>#N/A</v>
      </c>
      <c r="L338" s="15"/>
      <c r="M338" s="6" t="e">
        <f t="shared" si="9"/>
        <v>#N/A</v>
      </c>
      <c r="N338" s="17" t="e">
        <f t="shared" si="10"/>
        <v>#N/A</v>
      </c>
      <c r="O338" s="6" t="e">
        <f t="shared" si="11"/>
        <v>#N/A</v>
      </c>
      <c r="P338" s="6"/>
      <c r="Q338" s="8" t="e">
        <f t="shared" si="12"/>
        <v>#N/A</v>
      </c>
    </row>
    <row r="339" spans="1:17" s="9" customFormat="1" ht="12.75" hidden="1">
      <c r="A339">
        <v>272</v>
      </c>
      <c r="B339" s="15"/>
      <c r="C339" s="15"/>
      <c r="D339" s="25"/>
      <c r="E339" s="6" t="e">
        <f t="shared" si="3"/>
        <v>#N/A</v>
      </c>
      <c r="F339" s="24" t="e">
        <f t="shared" si="4"/>
        <v>#N/A</v>
      </c>
      <c r="G339" s="6" t="e">
        <f t="shared" si="5"/>
        <v>#N/A</v>
      </c>
      <c r="H339" s="15"/>
      <c r="I339" s="6" t="e">
        <f t="shared" si="6"/>
        <v>#N/A</v>
      </c>
      <c r="J339" s="17" t="e">
        <f t="shared" si="7"/>
        <v>#N/A</v>
      </c>
      <c r="K339" s="6" t="e">
        <f t="shared" si="8"/>
        <v>#N/A</v>
      </c>
      <c r="L339" s="15"/>
      <c r="M339" s="6" t="e">
        <f t="shared" si="9"/>
        <v>#N/A</v>
      </c>
      <c r="N339" s="17" t="e">
        <f t="shared" si="10"/>
        <v>#N/A</v>
      </c>
      <c r="O339" s="6" t="e">
        <f t="shared" si="11"/>
        <v>#N/A</v>
      </c>
      <c r="P339" s="6"/>
      <c r="Q339" s="8" t="e">
        <f t="shared" si="12"/>
        <v>#N/A</v>
      </c>
    </row>
    <row r="340" spans="1:17" s="9" customFormat="1" ht="12.75" hidden="1">
      <c r="A340">
        <v>273</v>
      </c>
      <c r="B340" s="15"/>
      <c r="C340" s="15"/>
      <c r="D340" s="25"/>
      <c r="E340" s="6" t="e">
        <f t="shared" si="3"/>
        <v>#N/A</v>
      </c>
      <c r="F340" s="24" t="e">
        <f t="shared" si="4"/>
        <v>#N/A</v>
      </c>
      <c r="G340" s="6" t="e">
        <f t="shared" si="5"/>
        <v>#N/A</v>
      </c>
      <c r="H340" s="15"/>
      <c r="I340" s="6" t="e">
        <f t="shared" si="6"/>
        <v>#N/A</v>
      </c>
      <c r="J340" s="17" t="e">
        <f t="shared" si="7"/>
        <v>#N/A</v>
      </c>
      <c r="K340" s="6" t="e">
        <f t="shared" si="8"/>
        <v>#N/A</v>
      </c>
      <c r="L340" s="15"/>
      <c r="M340" s="6" t="e">
        <f t="shared" si="9"/>
        <v>#N/A</v>
      </c>
      <c r="N340" s="17" t="e">
        <f t="shared" si="10"/>
        <v>#N/A</v>
      </c>
      <c r="O340" s="6" t="e">
        <f t="shared" si="11"/>
        <v>#N/A</v>
      </c>
      <c r="P340" s="6"/>
      <c r="Q340" s="8" t="e">
        <f t="shared" si="12"/>
        <v>#N/A</v>
      </c>
    </row>
    <row r="341" spans="1:17" s="9" customFormat="1" ht="12.75" hidden="1">
      <c r="A341">
        <v>274</v>
      </c>
      <c r="B341" s="15"/>
      <c r="C341" s="15"/>
      <c r="D341" s="25"/>
      <c r="E341" s="6" t="e">
        <f t="shared" si="3"/>
        <v>#N/A</v>
      </c>
      <c r="F341" s="24" t="e">
        <f t="shared" si="4"/>
        <v>#N/A</v>
      </c>
      <c r="G341" s="6" t="e">
        <f t="shared" si="5"/>
        <v>#N/A</v>
      </c>
      <c r="H341" s="15"/>
      <c r="I341" s="6" t="e">
        <f t="shared" si="6"/>
        <v>#N/A</v>
      </c>
      <c r="J341" s="17" t="e">
        <f t="shared" si="7"/>
        <v>#N/A</v>
      </c>
      <c r="K341" s="6" t="e">
        <f t="shared" si="8"/>
        <v>#N/A</v>
      </c>
      <c r="L341" s="15"/>
      <c r="M341" s="6" t="e">
        <f t="shared" si="9"/>
        <v>#N/A</v>
      </c>
      <c r="N341" s="17" t="e">
        <f t="shared" si="10"/>
        <v>#N/A</v>
      </c>
      <c r="O341" s="6" t="e">
        <f t="shared" si="11"/>
        <v>#N/A</v>
      </c>
      <c r="P341" s="29"/>
      <c r="Q341" s="8" t="e">
        <f t="shared" si="12"/>
        <v>#N/A</v>
      </c>
    </row>
    <row r="342" spans="1:17" s="9" customFormat="1" ht="12.75" hidden="1">
      <c r="A342">
        <v>275</v>
      </c>
      <c r="B342" s="15"/>
      <c r="C342" s="15"/>
      <c r="D342" s="25"/>
      <c r="E342" s="6" t="e">
        <f t="shared" si="3"/>
        <v>#N/A</v>
      </c>
      <c r="F342" s="24" t="e">
        <f t="shared" si="4"/>
        <v>#N/A</v>
      </c>
      <c r="G342" s="6" t="e">
        <f t="shared" si="5"/>
        <v>#N/A</v>
      </c>
      <c r="H342" s="15"/>
      <c r="I342" s="6" t="e">
        <f t="shared" si="6"/>
        <v>#N/A</v>
      </c>
      <c r="J342" s="17" t="e">
        <f t="shared" si="7"/>
        <v>#N/A</v>
      </c>
      <c r="K342" s="6" t="e">
        <f t="shared" si="8"/>
        <v>#N/A</v>
      </c>
      <c r="L342" s="15"/>
      <c r="M342" s="6" t="e">
        <f t="shared" si="9"/>
        <v>#N/A</v>
      </c>
      <c r="N342" s="17" t="e">
        <f t="shared" si="10"/>
        <v>#N/A</v>
      </c>
      <c r="O342" s="6" t="e">
        <f t="shared" si="11"/>
        <v>#N/A</v>
      </c>
      <c r="P342" s="29"/>
      <c r="Q342" s="8" t="e">
        <f t="shared" si="12"/>
        <v>#N/A</v>
      </c>
    </row>
    <row r="343" spans="1:17" s="9" customFormat="1" ht="12.75" hidden="1">
      <c r="A343">
        <v>276</v>
      </c>
      <c r="B343" s="15"/>
      <c r="C343" s="15"/>
      <c r="D343" s="25"/>
      <c r="E343" s="6" t="e">
        <f t="shared" si="3"/>
        <v>#N/A</v>
      </c>
      <c r="F343" s="24" t="e">
        <f t="shared" si="4"/>
        <v>#N/A</v>
      </c>
      <c r="G343" s="6" t="e">
        <f t="shared" si="5"/>
        <v>#N/A</v>
      </c>
      <c r="H343" s="15"/>
      <c r="I343" s="6" t="e">
        <f t="shared" si="6"/>
        <v>#N/A</v>
      </c>
      <c r="J343" s="17" t="e">
        <f t="shared" si="7"/>
        <v>#N/A</v>
      </c>
      <c r="K343" s="6" t="e">
        <f t="shared" si="8"/>
        <v>#N/A</v>
      </c>
      <c r="L343" s="15"/>
      <c r="M343" s="6" t="e">
        <f t="shared" si="9"/>
        <v>#N/A</v>
      </c>
      <c r="N343" s="17" t="e">
        <f t="shared" si="10"/>
        <v>#N/A</v>
      </c>
      <c r="O343" s="6" t="e">
        <f t="shared" si="11"/>
        <v>#N/A</v>
      </c>
      <c r="P343" s="6"/>
      <c r="Q343" s="7" t="e">
        <f t="shared" si="12"/>
        <v>#N/A</v>
      </c>
    </row>
    <row r="344" spans="1:17" s="9" customFormat="1" ht="12.75" hidden="1">
      <c r="A344">
        <v>277</v>
      </c>
      <c r="B344" s="15"/>
      <c r="C344" s="15"/>
      <c r="D344" s="25"/>
      <c r="E344" s="6" t="e">
        <f t="shared" si="3"/>
        <v>#N/A</v>
      </c>
      <c r="F344" s="24" t="e">
        <f t="shared" si="4"/>
        <v>#N/A</v>
      </c>
      <c r="G344" s="6" t="e">
        <f t="shared" si="5"/>
        <v>#N/A</v>
      </c>
      <c r="H344" s="15"/>
      <c r="I344" s="6" t="e">
        <f t="shared" si="6"/>
        <v>#N/A</v>
      </c>
      <c r="J344" s="17" t="e">
        <f t="shared" si="7"/>
        <v>#N/A</v>
      </c>
      <c r="K344" s="6" t="e">
        <f t="shared" si="8"/>
        <v>#N/A</v>
      </c>
      <c r="L344" s="15"/>
      <c r="M344" s="6" t="e">
        <f t="shared" si="9"/>
        <v>#N/A</v>
      </c>
      <c r="N344" s="17" t="e">
        <f t="shared" si="10"/>
        <v>#N/A</v>
      </c>
      <c r="O344" s="6" t="e">
        <f t="shared" si="11"/>
        <v>#N/A</v>
      </c>
      <c r="P344" s="6"/>
      <c r="Q344" s="7" t="e">
        <f t="shared" si="12"/>
        <v>#N/A</v>
      </c>
    </row>
    <row r="345" spans="1:17" s="9" customFormat="1" ht="12.75" hidden="1">
      <c r="A345">
        <v>278</v>
      </c>
      <c r="B345" s="15"/>
      <c r="C345" s="15"/>
      <c r="D345" s="25"/>
      <c r="E345" s="6" t="e">
        <f t="shared" si="3"/>
        <v>#N/A</v>
      </c>
      <c r="F345" s="24" t="e">
        <f t="shared" si="4"/>
        <v>#N/A</v>
      </c>
      <c r="G345" s="6" t="e">
        <f t="shared" si="5"/>
        <v>#N/A</v>
      </c>
      <c r="H345" s="15"/>
      <c r="I345" s="6" t="e">
        <f t="shared" si="6"/>
        <v>#N/A</v>
      </c>
      <c r="J345" s="17" t="e">
        <f t="shared" si="7"/>
        <v>#N/A</v>
      </c>
      <c r="K345" s="6" t="e">
        <f t="shared" si="8"/>
        <v>#N/A</v>
      </c>
      <c r="L345" s="15"/>
      <c r="M345" s="6" t="e">
        <f t="shared" si="9"/>
        <v>#N/A</v>
      </c>
      <c r="N345" s="17" t="e">
        <f t="shared" si="10"/>
        <v>#N/A</v>
      </c>
      <c r="O345" s="6" t="e">
        <f t="shared" si="11"/>
        <v>#N/A</v>
      </c>
      <c r="P345" s="6"/>
      <c r="Q345" s="7" t="e">
        <f t="shared" si="12"/>
        <v>#N/A</v>
      </c>
    </row>
    <row r="346" spans="1:17" s="9" customFormat="1" ht="12.75" hidden="1">
      <c r="A346">
        <v>279</v>
      </c>
      <c r="B346" s="15"/>
      <c r="C346" s="15"/>
      <c r="D346" s="25"/>
      <c r="E346" s="6" t="e">
        <f t="shared" si="3"/>
        <v>#N/A</v>
      </c>
      <c r="F346" s="24" t="e">
        <f t="shared" si="4"/>
        <v>#N/A</v>
      </c>
      <c r="G346" s="6" t="e">
        <f t="shared" si="5"/>
        <v>#N/A</v>
      </c>
      <c r="H346" s="15"/>
      <c r="I346" s="6" t="e">
        <f t="shared" si="6"/>
        <v>#N/A</v>
      </c>
      <c r="J346" s="17" t="e">
        <f t="shared" si="7"/>
        <v>#N/A</v>
      </c>
      <c r="K346" s="6" t="e">
        <f t="shared" si="8"/>
        <v>#N/A</v>
      </c>
      <c r="L346" s="15"/>
      <c r="M346" s="6" t="e">
        <f t="shared" si="9"/>
        <v>#N/A</v>
      </c>
      <c r="N346" s="17" t="e">
        <f t="shared" si="10"/>
        <v>#N/A</v>
      </c>
      <c r="O346" s="6" t="e">
        <f t="shared" si="11"/>
        <v>#N/A</v>
      </c>
      <c r="P346" s="6"/>
      <c r="Q346" s="8" t="e">
        <f t="shared" si="12"/>
        <v>#N/A</v>
      </c>
    </row>
    <row r="347" spans="1:17" s="9" customFormat="1" ht="12.75" hidden="1">
      <c r="A347">
        <v>280</v>
      </c>
      <c r="B347" s="15"/>
      <c r="C347" s="15"/>
      <c r="D347" s="25"/>
      <c r="E347" s="6" t="e">
        <f t="shared" si="3"/>
        <v>#N/A</v>
      </c>
      <c r="F347" s="24" t="e">
        <f t="shared" si="4"/>
        <v>#N/A</v>
      </c>
      <c r="G347" s="6" t="e">
        <f t="shared" si="5"/>
        <v>#N/A</v>
      </c>
      <c r="H347" s="15"/>
      <c r="I347" s="6" t="e">
        <f t="shared" si="6"/>
        <v>#N/A</v>
      </c>
      <c r="J347" s="17" t="e">
        <f t="shared" si="7"/>
        <v>#N/A</v>
      </c>
      <c r="K347" s="6" t="e">
        <f t="shared" si="8"/>
        <v>#N/A</v>
      </c>
      <c r="L347" s="15"/>
      <c r="M347" s="6" t="e">
        <f t="shared" si="9"/>
        <v>#N/A</v>
      </c>
      <c r="N347" s="17" t="e">
        <f t="shared" si="10"/>
        <v>#N/A</v>
      </c>
      <c r="O347" s="6" t="e">
        <f t="shared" si="11"/>
        <v>#N/A</v>
      </c>
      <c r="P347" s="6"/>
      <c r="Q347" s="8" t="e">
        <f t="shared" si="12"/>
        <v>#N/A</v>
      </c>
    </row>
    <row r="348" spans="1:17" s="9" customFormat="1" ht="12.75" hidden="1">
      <c r="A348">
        <v>281</v>
      </c>
      <c r="B348" s="15"/>
      <c r="C348" s="15"/>
      <c r="D348" s="25"/>
      <c r="E348" s="6" t="e">
        <f t="shared" si="3"/>
        <v>#N/A</v>
      </c>
      <c r="F348" s="24" t="e">
        <f t="shared" si="4"/>
        <v>#N/A</v>
      </c>
      <c r="G348" s="6" t="e">
        <f t="shared" si="5"/>
        <v>#N/A</v>
      </c>
      <c r="H348" s="15"/>
      <c r="I348" s="6" t="e">
        <f t="shared" si="6"/>
        <v>#N/A</v>
      </c>
      <c r="J348" s="17" t="e">
        <f t="shared" si="7"/>
        <v>#N/A</v>
      </c>
      <c r="K348" s="6" t="e">
        <f t="shared" si="8"/>
        <v>#N/A</v>
      </c>
      <c r="L348" s="15"/>
      <c r="M348" s="6" t="e">
        <f t="shared" si="9"/>
        <v>#N/A</v>
      </c>
      <c r="N348" s="17" t="e">
        <f t="shared" si="10"/>
        <v>#N/A</v>
      </c>
      <c r="O348" s="6" t="e">
        <f t="shared" si="11"/>
        <v>#N/A</v>
      </c>
      <c r="P348" s="6"/>
      <c r="Q348" s="8" t="e">
        <f t="shared" si="12"/>
        <v>#N/A</v>
      </c>
    </row>
    <row r="349" spans="1:17" s="9" customFormat="1" ht="12.75" hidden="1">
      <c r="A349">
        <v>282</v>
      </c>
      <c r="B349" s="15"/>
      <c r="C349" s="15"/>
      <c r="D349" s="25"/>
      <c r="E349" s="6" t="e">
        <f t="shared" si="3"/>
        <v>#N/A</v>
      </c>
      <c r="F349" s="24" t="e">
        <f t="shared" si="4"/>
        <v>#N/A</v>
      </c>
      <c r="G349" s="6" t="e">
        <f t="shared" si="5"/>
        <v>#N/A</v>
      </c>
      <c r="H349" s="15"/>
      <c r="I349" s="6" t="e">
        <f t="shared" si="6"/>
        <v>#N/A</v>
      </c>
      <c r="J349" s="17" t="e">
        <f t="shared" si="7"/>
        <v>#N/A</v>
      </c>
      <c r="K349" s="6" t="e">
        <f t="shared" si="8"/>
        <v>#N/A</v>
      </c>
      <c r="L349" s="15"/>
      <c r="M349" s="6" t="e">
        <f t="shared" si="9"/>
        <v>#N/A</v>
      </c>
      <c r="N349" s="17" t="e">
        <f t="shared" si="10"/>
        <v>#N/A</v>
      </c>
      <c r="O349" s="6" t="e">
        <f t="shared" si="11"/>
        <v>#N/A</v>
      </c>
      <c r="P349" s="6"/>
      <c r="Q349" s="8" t="e">
        <f t="shared" si="12"/>
        <v>#N/A</v>
      </c>
    </row>
    <row r="350" spans="1:17" s="9" customFormat="1" ht="12.75" hidden="1">
      <c r="A350">
        <v>283</v>
      </c>
      <c r="B350" s="15"/>
      <c r="C350" s="15"/>
      <c r="D350" s="25"/>
      <c r="E350" s="6" t="e">
        <f t="shared" si="3"/>
        <v>#N/A</v>
      </c>
      <c r="F350" s="24" t="e">
        <f t="shared" si="4"/>
        <v>#N/A</v>
      </c>
      <c r="G350" s="6" t="e">
        <f t="shared" si="5"/>
        <v>#N/A</v>
      </c>
      <c r="H350" s="15"/>
      <c r="I350" s="6" t="e">
        <f t="shared" si="6"/>
        <v>#N/A</v>
      </c>
      <c r="J350" s="17" t="e">
        <f t="shared" si="7"/>
        <v>#N/A</v>
      </c>
      <c r="K350" s="6" t="e">
        <f t="shared" si="8"/>
        <v>#N/A</v>
      </c>
      <c r="L350" s="15"/>
      <c r="M350" s="6" t="e">
        <f t="shared" si="9"/>
        <v>#N/A</v>
      </c>
      <c r="N350" s="17" t="e">
        <f t="shared" si="10"/>
        <v>#N/A</v>
      </c>
      <c r="O350" s="6" t="e">
        <f t="shared" si="11"/>
        <v>#N/A</v>
      </c>
      <c r="P350" s="6"/>
      <c r="Q350" s="8" t="e">
        <f t="shared" si="12"/>
        <v>#N/A</v>
      </c>
    </row>
    <row r="351" spans="1:17" s="9" customFormat="1" ht="12.75" hidden="1">
      <c r="A351">
        <v>284</v>
      </c>
      <c r="B351" s="15"/>
      <c r="C351" s="15"/>
      <c r="D351" s="25"/>
      <c r="E351" s="6" t="e">
        <f t="shared" si="3"/>
        <v>#N/A</v>
      </c>
      <c r="F351" s="24" t="e">
        <f t="shared" si="4"/>
        <v>#N/A</v>
      </c>
      <c r="G351" s="6" t="e">
        <f t="shared" si="5"/>
        <v>#N/A</v>
      </c>
      <c r="H351" s="15"/>
      <c r="I351" s="6" t="e">
        <f t="shared" si="6"/>
        <v>#N/A</v>
      </c>
      <c r="J351" s="17" t="e">
        <f t="shared" si="7"/>
        <v>#N/A</v>
      </c>
      <c r="K351" s="6" t="e">
        <f t="shared" si="8"/>
        <v>#N/A</v>
      </c>
      <c r="L351" s="15"/>
      <c r="M351" s="6" t="e">
        <f t="shared" si="9"/>
        <v>#N/A</v>
      </c>
      <c r="N351" s="17" t="e">
        <f t="shared" si="10"/>
        <v>#N/A</v>
      </c>
      <c r="O351" s="6" t="e">
        <f t="shared" si="11"/>
        <v>#N/A</v>
      </c>
      <c r="P351" s="6"/>
      <c r="Q351" s="8" t="e">
        <f t="shared" si="12"/>
        <v>#N/A</v>
      </c>
    </row>
    <row r="352" spans="1:17" s="9" customFormat="1" ht="12.75" hidden="1">
      <c r="A352">
        <v>285</v>
      </c>
      <c r="B352" s="15"/>
      <c r="C352" s="15"/>
      <c r="D352" s="25"/>
      <c r="E352" s="6" t="e">
        <f t="shared" si="3"/>
        <v>#N/A</v>
      </c>
      <c r="F352" s="24" t="e">
        <f t="shared" si="4"/>
        <v>#N/A</v>
      </c>
      <c r="G352" s="6" t="e">
        <f t="shared" si="5"/>
        <v>#N/A</v>
      </c>
      <c r="H352" s="15"/>
      <c r="I352" s="6" t="e">
        <f t="shared" si="6"/>
        <v>#N/A</v>
      </c>
      <c r="J352" s="17" t="e">
        <f t="shared" si="7"/>
        <v>#N/A</v>
      </c>
      <c r="K352" s="6" t="e">
        <f t="shared" si="8"/>
        <v>#N/A</v>
      </c>
      <c r="L352" s="15"/>
      <c r="M352" s="6" t="e">
        <f t="shared" si="9"/>
        <v>#N/A</v>
      </c>
      <c r="N352" s="17" t="e">
        <f t="shared" si="10"/>
        <v>#N/A</v>
      </c>
      <c r="O352" s="6" t="e">
        <f t="shared" si="11"/>
        <v>#N/A</v>
      </c>
      <c r="P352" s="6"/>
      <c r="Q352" s="8" t="e">
        <f t="shared" si="12"/>
        <v>#N/A</v>
      </c>
    </row>
    <row r="353" spans="1:17" s="9" customFormat="1" ht="12.75" hidden="1">
      <c r="A353">
        <v>286</v>
      </c>
      <c r="B353" s="15"/>
      <c r="C353" s="15"/>
      <c r="D353" s="25"/>
      <c r="E353" s="6" t="e">
        <f t="shared" si="3"/>
        <v>#N/A</v>
      </c>
      <c r="F353" s="24" t="e">
        <f t="shared" si="4"/>
        <v>#N/A</v>
      </c>
      <c r="G353" s="6" t="e">
        <f t="shared" si="5"/>
        <v>#N/A</v>
      </c>
      <c r="H353" s="15"/>
      <c r="I353" s="6" t="e">
        <f t="shared" si="6"/>
        <v>#N/A</v>
      </c>
      <c r="J353" s="17" t="e">
        <f t="shared" si="7"/>
        <v>#N/A</v>
      </c>
      <c r="K353" s="6" t="e">
        <f t="shared" si="8"/>
        <v>#N/A</v>
      </c>
      <c r="L353" s="15"/>
      <c r="M353" s="6" t="e">
        <f t="shared" si="9"/>
        <v>#N/A</v>
      </c>
      <c r="N353" s="17" t="e">
        <f t="shared" si="10"/>
        <v>#N/A</v>
      </c>
      <c r="O353" s="6" t="e">
        <f t="shared" si="11"/>
        <v>#N/A</v>
      </c>
      <c r="P353" s="6"/>
      <c r="Q353" s="8" t="e">
        <f t="shared" si="12"/>
        <v>#N/A</v>
      </c>
    </row>
    <row r="354" spans="1:17" s="9" customFormat="1" ht="12.75" hidden="1">
      <c r="A354">
        <v>287</v>
      </c>
      <c r="B354" s="15"/>
      <c r="C354" s="15"/>
      <c r="D354" s="25"/>
      <c r="E354" s="6" t="e">
        <f t="shared" si="3"/>
        <v>#N/A</v>
      </c>
      <c r="F354" s="24" t="e">
        <f t="shared" si="4"/>
        <v>#N/A</v>
      </c>
      <c r="G354" s="6" t="e">
        <f t="shared" si="5"/>
        <v>#N/A</v>
      </c>
      <c r="H354" s="15"/>
      <c r="I354" s="6" t="e">
        <f t="shared" si="6"/>
        <v>#N/A</v>
      </c>
      <c r="J354" s="17" t="e">
        <f t="shared" si="7"/>
        <v>#N/A</v>
      </c>
      <c r="K354" s="6" t="e">
        <f t="shared" si="8"/>
        <v>#N/A</v>
      </c>
      <c r="L354" s="15"/>
      <c r="M354" s="6" t="e">
        <f t="shared" si="9"/>
        <v>#N/A</v>
      </c>
      <c r="N354" s="17" t="e">
        <f t="shared" si="10"/>
        <v>#N/A</v>
      </c>
      <c r="O354" s="6" t="e">
        <f t="shared" si="11"/>
        <v>#N/A</v>
      </c>
      <c r="P354" s="6"/>
      <c r="Q354" s="8" t="e">
        <f t="shared" si="12"/>
        <v>#N/A</v>
      </c>
    </row>
    <row r="355" spans="1:17" s="9" customFormat="1" ht="12.75" hidden="1">
      <c r="A355">
        <v>288</v>
      </c>
      <c r="B355" s="15"/>
      <c r="C355" s="15"/>
      <c r="D355" s="25"/>
      <c r="E355" s="6" t="e">
        <f t="shared" si="3"/>
        <v>#N/A</v>
      </c>
      <c r="F355" s="24" t="e">
        <f t="shared" si="4"/>
        <v>#N/A</v>
      </c>
      <c r="G355" s="6" t="e">
        <f t="shared" si="5"/>
        <v>#N/A</v>
      </c>
      <c r="H355" s="15"/>
      <c r="I355" s="6" t="e">
        <f t="shared" si="6"/>
        <v>#N/A</v>
      </c>
      <c r="J355" s="17" t="e">
        <f t="shared" si="7"/>
        <v>#N/A</v>
      </c>
      <c r="K355" s="6" t="e">
        <f t="shared" si="8"/>
        <v>#N/A</v>
      </c>
      <c r="L355" s="15"/>
      <c r="M355" s="6" t="e">
        <f t="shared" si="9"/>
        <v>#N/A</v>
      </c>
      <c r="N355" s="17" t="e">
        <f t="shared" si="10"/>
        <v>#N/A</v>
      </c>
      <c r="O355" s="6" t="e">
        <f t="shared" si="11"/>
        <v>#N/A</v>
      </c>
      <c r="P355" s="6"/>
      <c r="Q355" s="8" t="e">
        <f t="shared" si="12"/>
        <v>#N/A</v>
      </c>
    </row>
    <row r="356" spans="1:17" s="9" customFormat="1" ht="12.75" hidden="1">
      <c r="A356">
        <v>289</v>
      </c>
      <c r="B356" s="15"/>
      <c r="C356" s="15"/>
      <c r="D356" s="25"/>
      <c r="E356" s="6" t="e">
        <f t="shared" si="3"/>
        <v>#N/A</v>
      </c>
      <c r="F356" s="24" t="e">
        <f t="shared" si="4"/>
        <v>#N/A</v>
      </c>
      <c r="G356" s="6" t="e">
        <f t="shared" si="5"/>
        <v>#N/A</v>
      </c>
      <c r="H356" s="15"/>
      <c r="I356" s="6" t="e">
        <f t="shared" si="6"/>
        <v>#N/A</v>
      </c>
      <c r="J356" s="17" t="e">
        <f t="shared" si="7"/>
        <v>#N/A</v>
      </c>
      <c r="K356" s="6" t="e">
        <f t="shared" si="8"/>
        <v>#N/A</v>
      </c>
      <c r="L356" s="15"/>
      <c r="M356" s="6" t="e">
        <f t="shared" si="9"/>
        <v>#N/A</v>
      </c>
      <c r="N356" s="17" t="e">
        <f t="shared" si="10"/>
        <v>#N/A</v>
      </c>
      <c r="O356" s="6" t="e">
        <f t="shared" si="11"/>
        <v>#N/A</v>
      </c>
      <c r="P356" s="6"/>
      <c r="Q356" s="8" t="e">
        <f t="shared" si="12"/>
        <v>#N/A</v>
      </c>
    </row>
    <row r="357" spans="1:17" s="9" customFormat="1" ht="12.75" hidden="1">
      <c r="A357">
        <v>290</v>
      </c>
      <c r="B357" s="15"/>
      <c r="C357" s="15"/>
      <c r="D357" s="25"/>
      <c r="E357" s="6" t="e">
        <f t="shared" si="3"/>
        <v>#N/A</v>
      </c>
      <c r="F357" s="24" t="e">
        <f t="shared" si="4"/>
        <v>#N/A</v>
      </c>
      <c r="G357" s="6" t="e">
        <f t="shared" si="5"/>
        <v>#N/A</v>
      </c>
      <c r="H357" s="15"/>
      <c r="I357" s="6" t="e">
        <f t="shared" si="6"/>
        <v>#N/A</v>
      </c>
      <c r="J357" s="17" t="e">
        <f t="shared" si="7"/>
        <v>#N/A</v>
      </c>
      <c r="K357" s="6" t="e">
        <f t="shared" si="8"/>
        <v>#N/A</v>
      </c>
      <c r="L357" s="15"/>
      <c r="M357" s="6" t="e">
        <f t="shared" si="9"/>
        <v>#N/A</v>
      </c>
      <c r="N357" s="17" t="e">
        <f t="shared" si="10"/>
        <v>#N/A</v>
      </c>
      <c r="O357" s="6" t="e">
        <f t="shared" si="11"/>
        <v>#N/A</v>
      </c>
      <c r="P357" s="6"/>
      <c r="Q357" s="8" t="e">
        <f t="shared" si="12"/>
        <v>#N/A</v>
      </c>
    </row>
    <row r="358" spans="1:17" s="9" customFormat="1" ht="12.75" hidden="1">
      <c r="A358">
        <v>291</v>
      </c>
      <c r="B358" s="15"/>
      <c r="C358" s="15"/>
      <c r="D358" s="25"/>
      <c r="E358" s="6" t="e">
        <f t="shared" si="3"/>
        <v>#N/A</v>
      </c>
      <c r="F358" s="24" t="e">
        <f t="shared" si="4"/>
        <v>#N/A</v>
      </c>
      <c r="G358" s="6" t="e">
        <f t="shared" si="5"/>
        <v>#N/A</v>
      </c>
      <c r="H358" s="15"/>
      <c r="I358" s="6" t="e">
        <f t="shared" si="6"/>
        <v>#N/A</v>
      </c>
      <c r="J358" s="17" t="e">
        <f t="shared" si="7"/>
        <v>#N/A</v>
      </c>
      <c r="K358" s="6" t="e">
        <f t="shared" si="8"/>
        <v>#N/A</v>
      </c>
      <c r="L358" s="15"/>
      <c r="M358" s="6" t="e">
        <f t="shared" si="9"/>
        <v>#N/A</v>
      </c>
      <c r="N358" s="17" t="e">
        <f t="shared" si="10"/>
        <v>#N/A</v>
      </c>
      <c r="O358" s="6" t="e">
        <f t="shared" si="11"/>
        <v>#N/A</v>
      </c>
      <c r="P358" s="6"/>
      <c r="Q358" s="8" t="e">
        <f t="shared" si="12"/>
        <v>#N/A</v>
      </c>
    </row>
    <row r="359" spans="1:17" s="9" customFormat="1" ht="12.75" hidden="1">
      <c r="A359">
        <v>292</v>
      </c>
      <c r="B359" s="15"/>
      <c r="C359" s="15"/>
      <c r="D359" s="25"/>
      <c r="E359" s="6" t="e">
        <f t="shared" si="3"/>
        <v>#N/A</v>
      </c>
      <c r="F359" s="24" t="e">
        <f t="shared" si="4"/>
        <v>#N/A</v>
      </c>
      <c r="G359" s="6" t="e">
        <f t="shared" si="5"/>
        <v>#N/A</v>
      </c>
      <c r="H359" s="15"/>
      <c r="I359" s="6" t="e">
        <f t="shared" si="6"/>
        <v>#N/A</v>
      </c>
      <c r="J359" s="17" t="e">
        <f t="shared" si="7"/>
        <v>#N/A</v>
      </c>
      <c r="K359" s="6" t="e">
        <f t="shared" si="8"/>
        <v>#N/A</v>
      </c>
      <c r="L359" s="15"/>
      <c r="M359" s="6" t="e">
        <f t="shared" si="9"/>
        <v>#N/A</v>
      </c>
      <c r="N359" s="17" t="e">
        <f t="shared" si="10"/>
        <v>#N/A</v>
      </c>
      <c r="O359" s="6" t="e">
        <f t="shared" si="11"/>
        <v>#N/A</v>
      </c>
      <c r="P359" s="6"/>
      <c r="Q359" s="8" t="e">
        <f t="shared" si="12"/>
        <v>#N/A</v>
      </c>
    </row>
    <row r="360" spans="1:17" s="9" customFormat="1" ht="12.75" hidden="1">
      <c r="A360">
        <v>293</v>
      </c>
      <c r="B360" s="15"/>
      <c r="C360" s="15"/>
      <c r="D360" s="25"/>
      <c r="E360" s="6" t="e">
        <f t="shared" si="3"/>
        <v>#N/A</v>
      </c>
      <c r="F360" s="24" t="e">
        <f t="shared" si="4"/>
        <v>#N/A</v>
      </c>
      <c r="G360" s="6" t="e">
        <f t="shared" si="5"/>
        <v>#N/A</v>
      </c>
      <c r="H360" s="15"/>
      <c r="I360" s="6" t="e">
        <f t="shared" si="6"/>
        <v>#N/A</v>
      </c>
      <c r="J360" s="17" t="e">
        <f t="shared" si="7"/>
        <v>#N/A</v>
      </c>
      <c r="K360" s="6" t="e">
        <f t="shared" si="8"/>
        <v>#N/A</v>
      </c>
      <c r="L360" s="15"/>
      <c r="M360" s="6" t="e">
        <f t="shared" si="9"/>
        <v>#N/A</v>
      </c>
      <c r="N360" s="17" t="e">
        <f t="shared" si="10"/>
        <v>#N/A</v>
      </c>
      <c r="O360" s="6" t="e">
        <f t="shared" si="11"/>
        <v>#N/A</v>
      </c>
      <c r="P360" s="6"/>
      <c r="Q360" s="8" t="e">
        <f t="shared" si="12"/>
        <v>#N/A</v>
      </c>
    </row>
    <row r="361" spans="1:17" s="9" customFormat="1" ht="12.75" hidden="1">
      <c r="A361">
        <v>294</v>
      </c>
      <c r="B361" s="15"/>
      <c r="C361" s="15"/>
      <c r="D361" s="25"/>
      <c r="E361" s="6" t="e">
        <f t="shared" si="3"/>
        <v>#N/A</v>
      </c>
      <c r="F361" s="24" t="e">
        <f t="shared" si="4"/>
        <v>#N/A</v>
      </c>
      <c r="G361" s="6" t="e">
        <f t="shared" si="5"/>
        <v>#N/A</v>
      </c>
      <c r="H361" s="15"/>
      <c r="I361" s="6" t="e">
        <f t="shared" si="6"/>
        <v>#N/A</v>
      </c>
      <c r="J361" s="17" t="e">
        <f t="shared" si="7"/>
        <v>#N/A</v>
      </c>
      <c r="K361" s="6" t="e">
        <f t="shared" si="8"/>
        <v>#N/A</v>
      </c>
      <c r="L361" s="15"/>
      <c r="M361" s="6" t="e">
        <f t="shared" si="9"/>
        <v>#N/A</v>
      </c>
      <c r="N361" s="17" t="e">
        <f t="shared" si="10"/>
        <v>#N/A</v>
      </c>
      <c r="O361" s="6" t="e">
        <f t="shared" si="11"/>
        <v>#N/A</v>
      </c>
      <c r="P361" s="6"/>
      <c r="Q361" s="8" t="e">
        <f t="shared" si="12"/>
        <v>#N/A</v>
      </c>
    </row>
    <row r="362" spans="1:17" s="9" customFormat="1" ht="12.75" hidden="1">
      <c r="A362">
        <v>295</v>
      </c>
      <c r="B362" s="15"/>
      <c r="C362" s="15"/>
      <c r="D362" s="25"/>
      <c r="E362" s="6" t="e">
        <f t="shared" si="3"/>
        <v>#N/A</v>
      </c>
      <c r="F362" s="24" t="e">
        <f t="shared" si="4"/>
        <v>#N/A</v>
      </c>
      <c r="G362" s="6" t="e">
        <f t="shared" si="5"/>
        <v>#N/A</v>
      </c>
      <c r="H362" s="15"/>
      <c r="I362" s="6" t="e">
        <f t="shared" si="6"/>
        <v>#N/A</v>
      </c>
      <c r="J362" s="17" t="e">
        <f t="shared" si="7"/>
        <v>#N/A</v>
      </c>
      <c r="K362" s="6" t="e">
        <f t="shared" si="8"/>
        <v>#N/A</v>
      </c>
      <c r="L362" s="15"/>
      <c r="M362" s="6" t="e">
        <f t="shared" si="9"/>
        <v>#N/A</v>
      </c>
      <c r="N362" s="17" t="e">
        <f t="shared" si="10"/>
        <v>#N/A</v>
      </c>
      <c r="O362" s="6" t="e">
        <f t="shared" si="11"/>
        <v>#N/A</v>
      </c>
      <c r="P362" s="6"/>
      <c r="Q362" s="8" t="e">
        <f t="shared" si="12"/>
        <v>#N/A</v>
      </c>
    </row>
    <row r="363" spans="1:17" s="9" customFormat="1" ht="12.75" hidden="1">
      <c r="A363">
        <v>296</v>
      </c>
      <c r="B363" s="15"/>
      <c r="C363" s="15"/>
      <c r="D363" s="25"/>
      <c r="E363" s="6" t="e">
        <f t="shared" si="3"/>
        <v>#N/A</v>
      </c>
      <c r="F363" s="24" t="e">
        <f t="shared" si="4"/>
        <v>#N/A</v>
      </c>
      <c r="G363" s="6" t="e">
        <f t="shared" si="5"/>
        <v>#N/A</v>
      </c>
      <c r="H363" s="15"/>
      <c r="I363" s="6" t="e">
        <f t="shared" si="6"/>
        <v>#N/A</v>
      </c>
      <c r="J363" s="17" t="e">
        <f t="shared" si="7"/>
        <v>#N/A</v>
      </c>
      <c r="K363" s="6" t="e">
        <f t="shared" si="8"/>
        <v>#N/A</v>
      </c>
      <c r="L363" s="15"/>
      <c r="M363" s="6" t="e">
        <f t="shared" si="9"/>
        <v>#N/A</v>
      </c>
      <c r="N363" s="17" t="e">
        <f t="shared" si="10"/>
        <v>#N/A</v>
      </c>
      <c r="O363" s="6" t="e">
        <f t="shared" si="11"/>
        <v>#N/A</v>
      </c>
      <c r="P363" s="6"/>
      <c r="Q363" s="8" t="e">
        <f t="shared" si="12"/>
        <v>#N/A</v>
      </c>
    </row>
    <row r="364" spans="1:17" s="9" customFormat="1" ht="12.75" hidden="1">
      <c r="A364">
        <v>297</v>
      </c>
      <c r="B364" s="15"/>
      <c r="C364" s="15"/>
      <c r="D364" s="25"/>
      <c r="E364" s="6" t="e">
        <f t="shared" si="3"/>
        <v>#N/A</v>
      </c>
      <c r="F364" s="24" t="e">
        <f t="shared" si="4"/>
        <v>#N/A</v>
      </c>
      <c r="G364" s="6" t="e">
        <f t="shared" si="5"/>
        <v>#N/A</v>
      </c>
      <c r="H364" s="15"/>
      <c r="I364" s="6" t="e">
        <f t="shared" si="6"/>
        <v>#N/A</v>
      </c>
      <c r="J364" s="17" t="e">
        <f t="shared" si="7"/>
        <v>#N/A</v>
      </c>
      <c r="K364" s="6" t="e">
        <f t="shared" si="8"/>
        <v>#N/A</v>
      </c>
      <c r="L364" s="15"/>
      <c r="M364" s="6" t="e">
        <f t="shared" si="9"/>
        <v>#N/A</v>
      </c>
      <c r="N364" s="17" t="e">
        <f t="shared" si="10"/>
        <v>#N/A</v>
      </c>
      <c r="O364" s="6" t="e">
        <f t="shared" si="11"/>
        <v>#N/A</v>
      </c>
      <c r="P364" s="6"/>
      <c r="Q364" s="8" t="e">
        <f t="shared" si="12"/>
        <v>#N/A</v>
      </c>
    </row>
    <row r="365" spans="1:17" s="9" customFormat="1" ht="12.75" hidden="1">
      <c r="A365">
        <v>298</v>
      </c>
      <c r="B365" s="15"/>
      <c r="C365" s="15"/>
      <c r="D365" s="25"/>
      <c r="E365" s="6" t="e">
        <f t="shared" si="3"/>
        <v>#N/A</v>
      </c>
      <c r="F365" s="24" t="e">
        <f t="shared" si="4"/>
        <v>#N/A</v>
      </c>
      <c r="G365" s="6" t="e">
        <f t="shared" si="5"/>
        <v>#N/A</v>
      </c>
      <c r="H365" s="15"/>
      <c r="I365" s="6" t="e">
        <f t="shared" si="6"/>
        <v>#N/A</v>
      </c>
      <c r="J365" s="17" t="e">
        <f t="shared" si="7"/>
        <v>#N/A</v>
      </c>
      <c r="K365" s="6" t="e">
        <f t="shared" si="8"/>
        <v>#N/A</v>
      </c>
      <c r="L365" s="15"/>
      <c r="M365" s="6" t="e">
        <f t="shared" si="9"/>
        <v>#N/A</v>
      </c>
      <c r="N365" s="17" t="e">
        <f t="shared" si="10"/>
        <v>#N/A</v>
      </c>
      <c r="O365" s="6" t="e">
        <f t="shared" si="11"/>
        <v>#N/A</v>
      </c>
      <c r="P365" s="6"/>
      <c r="Q365" s="8" t="e">
        <f t="shared" si="12"/>
        <v>#N/A</v>
      </c>
    </row>
    <row r="366" spans="1:17" s="9" customFormat="1" ht="12.75" hidden="1">
      <c r="A366">
        <v>299</v>
      </c>
      <c r="B366" s="15"/>
      <c r="C366" s="15"/>
      <c r="D366" s="25"/>
      <c r="E366" s="6" t="e">
        <f t="shared" si="3"/>
        <v>#N/A</v>
      </c>
      <c r="F366" s="24" t="e">
        <f t="shared" si="4"/>
        <v>#N/A</v>
      </c>
      <c r="G366" s="6" t="e">
        <f t="shared" si="5"/>
        <v>#N/A</v>
      </c>
      <c r="H366" s="15"/>
      <c r="I366" s="6" t="e">
        <f t="shared" si="6"/>
        <v>#N/A</v>
      </c>
      <c r="J366" s="17" t="e">
        <f t="shared" si="7"/>
        <v>#N/A</v>
      </c>
      <c r="K366" s="6" t="e">
        <f t="shared" si="8"/>
        <v>#N/A</v>
      </c>
      <c r="L366" s="15"/>
      <c r="M366" s="6" t="e">
        <f t="shared" si="9"/>
        <v>#N/A</v>
      </c>
      <c r="N366" s="17" t="e">
        <f t="shared" si="10"/>
        <v>#N/A</v>
      </c>
      <c r="O366" s="6" t="e">
        <f t="shared" si="11"/>
        <v>#N/A</v>
      </c>
      <c r="P366" s="6"/>
      <c r="Q366" s="8" t="e">
        <f t="shared" si="12"/>
        <v>#N/A</v>
      </c>
    </row>
    <row r="367" spans="1:17" s="9" customFormat="1" ht="12.75" hidden="1">
      <c r="A367">
        <v>300</v>
      </c>
      <c r="B367" s="15"/>
      <c r="C367" s="15"/>
      <c r="D367" s="25"/>
      <c r="E367" s="6" t="e">
        <f t="shared" si="3"/>
        <v>#N/A</v>
      </c>
      <c r="F367" s="24" t="e">
        <f t="shared" si="4"/>
        <v>#N/A</v>
      </c>
      <c r="G367" s="6" t="e">
        <f t="shared" si="5"/>
        <v>#N/A</v>
      </c>
      <c r="H367" s="15"/>
      <c r="I367" s="6" t="e">
        <f t="shared" si="6"/>
        <v>#N/A</v>
      </c>
      <c r="J367" s="17" t="e">
        <f t="shared" si="7"/>
        <v>#N/A</v>
      </c>
      <c r="K367" s="6" t="e">
        <f t="shared" si="8"/>
        <v>#N/A</v>
      </c>
      <c r="L367" s="15"/>
      <c r="M367" s="6" t="e">
        <f t="shared" si="9"/>
        <v>#N/A</v>
      </c>
      <c r="N367" s="17" t="e">
        <f t="shared" si="10"/>
        <v>#N/A</v>
      </c>
      <c r="O367" s="6" t="e">
        <f t="shared" si="11"/>
        <v>#N/A</v>
      </c>
      <c r="P367" s="6"/>
      <c r="Q367" s="8" t="e">
        <f t="shared" si="12"/>
        <v>#N/A</v>
      </c>
    </row>
    <row r="368" spans="1:17" s="9" customFormat="1" ht="12.75" hidden="1">
      <c r="A368">
        <v>301</v>
      </c>
      <c r="B368" s="15"/>
      <c r="C368" s="15"/>
      <c r="D368" s="25"/>
      <c r="E368" s="6" t="e">
        <f t="shared" si="3"/>
        <v>#N/A</v>
      </c>
      <c r="F368" s="24" t="e">
        <f t="shared" si="4"/>
        <v>#N/A</v>
      </c>
      <c r="G368" s="6" t="e">
        <f t="shared" si="5"/>
        <v>#N/A</v>
      </c>
      <c r="H368" s="15"/>
      <c r="I368" s="6" t="e">
        <f t="shared" si="6"/>
        <v>#N/A</v>
      </c>
      <c r="J368" s="17" t="e">
        <f t="shared" si="7"/>
        <v>#N/A</v>
      </c>
      <c r="K368" s="6" t="e">
        <f t="shared" si="8"/>
        <v>#N/A</v>
      </c>
      <c r="L368" s="15"/>
      <c r="M368" s="6" t="e">
        <f t="shared" si="9"/>
        <v>#N/A</v>
      </c>
      <c r="N368" s="17" t="e">
        <f t="shared" si="10"/>
        <v>#N/A</v>
      </c>
      <c r="O368" s="6" t="e">
        <f t="shared" si="11"/>
        <v>#N/A</v>
      </c>
      <c r="P368" s="6"/>
      <c r="Q368" s="8" t="e">
        <f t="shared" si="12"/>
        <v>#N/A</v>
      </c>
    </row>
    <row r="369" spans="1:17" s="9" customFormat="1" ht="12.75" hidden="1">
      <c r="A369">
        <v>302</v>
      </c>
      <c r="B369" s="15"/>
      <c r="C369" s="15"/>
      <c r="D369" s="25"/>
      <c r="E369" s="6" t="e">
        <f t="shared" si="3"/>
        <v>#N/A</v>
      </c>
      <c r="F369" s="24" t="e">
        <f t="shared" si="4"/>
        <v>#N/A</v>
      </c>
      <c r="G369" s="6" t="e">
        <f t="shared" si="5"/>
        <v>#N/A</v>
      </c>
      <c r="H369" s="15"/>
      <c r="I369" s="6" t="e">
        <f t="shared" si="6"/>
        <v>#N/A</v>
      </c>
      <c r="J369" s="17" t="e">
        <f t="shared" si="7"/>
        <v>#N/A</v>
      </c>
      <c r="K369" s="6" t="e">
        <f t="shared" si="8"/>
        <v>#N/A</v>
      </c>
      <c r="L369" s="15"/>
      <c r="M369" s="6" t="e">
        <f t="shared" si="9"/>
        <v>#N/A</v>
      </c>
      <c r="N369" s="17" t="e">
        <f t="shared" si="10"/>
        <v>#N/A</v>
      </c>
      <c r="O369" s="6" t="e">
        <f t="shared" si="11"/>
        <v>#N/A</v>
      </c>
      <c r="P369" s="6"/>
      <c r="Q369" s="8" t="e">
        <f t="shared" si="12"/>
        <v>#N/A</v>
      </c>
    </row>
    <row r="370" spans="1:17" s="9" customFormat="1" ht="12.75" hidden="1">
      <c r="A370">
        <v>303</v>
      </c>
      <c r="B370" s="15"/>
      <c r="C370" s="15"/>
      <c r="D370" s="25"/>
      <c r="E370" s="6" t="e">
        <f t="shared" si="3"/>
        <v>#N/A</v>
      </c>
      <c r="F370" s="24" t="e">
        <f t="shared" si="4"/>
        <v>#N/A</v>
      </c>
      <c r="G370" s="6" t="e">
        <f t="shared" si="5"/>
        <v>#N/A</v>
      </c>
      <c r="H370" s="15"/>
      <c r="I370" s="6" t="e">
        <f t="shared" si="6"/>
        <v>#N/A</v>
      </c>
      <c r="J370" s="17" t="e">
        <f t="shared" si="7"/>
        <v>#N/A</v>
      </c>
      <c r="K370" s="6" t="e">
        <f t="shared" si="8"/>
        <v>#N/A</v>
      </c>
      <c r="L370" s="15"/>
      <c r="M370" s="6" t="e">
        <f t="shared" si="9"/>
        <v>#N/A</v>
      </c>
      <c r="N370" s="17" t="e">
        <f t="shared" si="10"/>
        <v>#N/A</v>
      </c>
      <c r="O370" s="6" t="e">
        <f t="shared" si="11"/>
        <v>#N/A</v>
      </c>
      <c r="P370" s="6"/>
      <c r="Q370" s="8" t="e">
        <f t="shared" si="12"/>
        <v>#N/A</v>
      </c>
    </row>
    <row r="371" spans="1:17" s="9" customFormat="1" ht="12.75" hidden="1">
      <c r="A371">
        <v>304</v>
      </c>
      <c r="B371" s="15"/>
      <c r="C371" s="15"/>
      <c r="D371" s="25"/>
      <c r="E371" s="6" t="e">
        <f t="shared" si="3"/>
        <v>#N/A</v>
      </c>
      <c r="F371" s="24" t="e">
        <f t="shared" si="4"/>
        <v>#N/A</v>
      </c>
      <c r="G371" s="6" t="e">
        <f t="shared" si="5"/>
        <v>#N/A</v>
      </c>
      <c r="H371" s="15"/>
      <c r="I371" s="6" t="e">
        <f t="shared" si="6"/>
        <v>#N/A</v>
      </c>
      <c r="J371" s="17" t="e">
        <f t="shared" si="7"/>
        <v>#N/A</v>
      </c>
      <c r="K371" s="6" t="e">
        <f t="shared" si="8"/>
        <v>#N/A</v>
      </c>
      <c r="L371" s="15"/>
      <c r="M371" s="6" t="e">
        <f t="shared" si="9"/>
        <v>#N/A</v>
      </c>
      <c r="N371" s="17" t="e">
        <f t="shared" si="10"/>
        <v>#N/A</v>
      </c>
      <c r="O371" s="6" t="e">
        <f t="shared" si="11"/>
        <v>#N/A</v>
      </c>
      <c r="P371" s="6"/>
      <c r="Q371" s="8" t="e">
        <f t="shared" si="12"/>
        <v>#N/A</v>
      </c>
    </row>
    <row r="372" spans="1:17" s="9" customFormat="1" ht="12.75" hidden="1">
      <c r="A372">
        <v>305</v>
      </c>
      <c r="B372" s="15"/>
      <c r="C372" s="15"/>
      <c r="D372" s="25"/>
      <c r="E372" s="6" t="e">
        <f t="shared" si="3"/>
        <v>#N/A</v>
      </c>
      <c r="F372" s="24" t="e">
        <f t="shared" si="4"/>
        <v>#N/A</v>
      </c>
      <c r="G372" s="6" t="e">
        <f t="shared" si="5"/>
        <v>#N/A</v>
      </c>
      <c r="H372" s="15"/>
      <c r="I372" s="6" t="e">
        <f t="shared" si="6"/>
        <v>#N/A</v>
      </c>
      <c r="J372" s="17" t="e">
        <f t="shared" si="7"/>
        <v>#N/A</v>
      </c>
      <c r="K372" s="6" t="e">
        <f t="shared" si="8"/>
        <v>#N/A</v>
      </c>
      <c r="L372" s="15"/>
      <c r="M372" s="6" t="e">
        <f t="shared" si="9"/>
        <v>#N/A</v>
      </c>
      <c r="N372" s="17" t="e">
        <f t="shared" si="10"/>
        <v>#N/A</v>
      </c>
      <c r="O372" s="6" t="e">
        <f t="shared" si="11"/>
        <v>#N/A</v>
      </c>
      <c r="P372" s="6"/>
      <c r="Q372" s="8" t="e">
        <f t="shared" si="12"/>
        <v>#N/A</v>
      </c>
    </row>
    <row r="373" spans="1:17" s="9" customFormat="1" ht="12.75" hidden="1">
      <c r="A373">
        <v>306</v>
      </c>
      <c r="B373" s="15"/>
      <c r="C373" s="15"/>
      <c r="D373" s="25"/>
      <c r="E373" s="6" t="e">
        <f t="shared" si="3"/>
        <v>#N/A</v>
      </c>
      <c r="F373" s="24" t="e">
        <f t="shared" si="4"/>
        <v>#N/A</v>
      </c>
      <c r="G373" s="6" t="e">
        <f t="shared" si="5"/>
        <v>#N/A</v>
      </c>
      <c r="H373" s="15"/>
      <c r="I373" s="6" t="e">
        <f t="shared" si="6"/>
        <v>#N/A</v>
      </c>
      <c r="J373" s="17" t="e">
        <f t="shared" si="7"/>
        <v>#N/A</v>
      </c>
      <c r="K373" s="6" t="e">
        <f t="shared" si="8"/>
        <v>#N/A</v>
      </c>
      <c r="L373" s="15"/>
      <c r="M373" s="6" t="e">
        <f t="shared" si="9"/>
        <v>#N/A</v>
      </c>
      <c r="N373" s="17" t="e">
        <f t="shared" si="10"/>
        <v>#N/A</v>
      </c>
      <c r="O373" s="6" t="e">
        <f t="shared" si="11"/>
        <v>#N/A</v>
      </c>
      <c r="P373" s="6"/>
      <c r="Q373" s="8" t="e">
        <f t="shared" si="12"/>
        <v>#N/A</v>
      </c>
    </row>
    <row r="374" spans="1:17" s="9" customFormat="1" ht="12.75" hidden="1">
      <c r="A374">
        <v>307</v>
      </c>
      <c r="B374" s="15"/>
      <c r="C374" s="15"/>
      <c r="D374" s="25"/>
      <c r="E374" s="6" t="e">
        <f t="shared" si="3"/>
        <v>#N/A</v>
      </c>
      <c r="F374" s="24" t="e">
        <f t="shared" si="4"/>
        <v>#N/A</v>
      </c>
      <c r="G374" s="6" t="e">
        <f t="shared" si="5"/>
        <v>#N/A</v>
      </c>
      <c r="H374" s="15"/>
      <c r="I374" s="6" t="e">
        <f t="shared" si="6"/>
        <v>#N/A</v>
      </c>
      <c r="J374" s="17" t="e">
        <f t="shared" si="7"/>
        <v>#N/A</v>
      </c>
      <c r="K374" s="6" t="e">
        <f t="shared" si="8"/>
        <v>#N/A</v>
      </c>
      <c r="L374" s="15"/>
      <c r="M374" s="6" t="e">
        <f t="shared" si="9"/>
        <v>#N/A</v>
      </c>
      <c r="N374" s="17" t="e">
        <f t="shared" si="10"/>
        <v>#N/A</v>
      </c>
      <c r="O374" s="6" t="e">
        <f t="shared" si="11"/>
        <v>#N/A</v>
      </c>
      <c r="P374" s="6"/>
      <c r="Q374" s="8" t="e">
        <f t="shared" si="12"/>
        <v>#N/A</v>
      </c>
    </row>
    <row r="375" spans="1:17" s="9" customFormat="1" ht="12.75" hidden="1">
      <c r="A375">
        <v>308</v>
      </c>
      <c r="B375" s="15"/>
      <c r="C375" s="15"/>
      <c r="D375" s="25"/>
      <c r="E375" s="6" t="e">
        <f t="shared" si="3"/>
        <v>#N/A</v>
      </c>
      <c r="F375" s="24" t="e">
        <f t="shared" si="4"/>
        <v>#N/A</v>
      </c>
      <c r="G375" s="6" t="e">
        <f t="shared" si="5"/>
        <v>#N/A</v>
      </c>
      <c r="H375" s="15"/>
      <c r="I375" s="6" t="e">
        <f t="shared" si="6"/>
        <v>#N/A</v>
      </c>
      <c r="J375" s="17" t="e">
        <f t="shared" si="7"/>
        <v>#N/A</v>
      </c>
      <c r="K375" s="6" t="e">
        <f t="shared" si="8"/>
        <v>#N/A</v>
      </c>
      <c r="L375" s="15"/>
      <c r="M375" s="6" t="e">
        <f t="shared" si="9"/>
        <v>#N/A</v>
      </c>
      <c r="N375" s="17" t="e">
        <f t="shared" si="10"/>
        <v>#N/A</v>
      </c>
      <c r="O375" s="6" t="e">
        <f t="shared" si="11"/>
        <v>#N/A</v>
      </c>
      <c r="P375" s="6"/>
      <c r="Q375" s="8" t="e">
        <f t="shared" si="12"/>
        <v>#N/A</v>
      </c>
    </row>
    <row r="376" spans="1:17" ht="12.75" hidden="1">
      <c r="A376">
        <v>309</v>
      </c>
      <c r="B376" s="15"/>
      <c r="C376" s="15"/>
      <c r="D376" s="25"/>
      <c r="E376" s="6" t="e">
        <f t="shared" si="3"/>
        <v>#N/A</v>
      </c>
      <c r="F376" s="24" t="e">
        <f t="shared" si="4"/>
        <v>#N/A</v>
      </c>
      <c r="G376" s="6" t="e">
        <f t="shared" si="5"/>
        <v>#N/A</v>
      </c>
      <c r="H376" s="15"/>
      <c r="I376" s="6" t="e">
        <f t="shared" si="6"/>
        <v>#N/A</v>
      </c>
      <c r="J376" s="17" t="e">
        <f t="shared" si="7"/>
        <v>#N/A</v>
      </c>
      <c r="K376" s="6" t="e">
        <f t="shared" si="8"/>
        <v>#N/A</v>
      </c>
      <c r="L376" s="15"/>
      <c r="M376" s="6" t="e">
        <f t="shared" si="9"/>
        <v>#N/A</v>
      </c>
      <c r="N376" s="17" t="e">
        <f t="shared" si="10"/>
        <v>#N/A</v>
      </c>
      <c r="O376" s="6" t="e">
        <f t="shared" si="11"/>
        <v>#N/A</v>
      </c>
      <c r="P376" s="6"/>
      <c r="Q376" s="8" t="e">
        <f t="shared" si="12"/>
        <v>#N/A</v>
      </c>
    </row>
    <row r="377" spans="1:17" ht="12.75" hidden="1">
      <c r="A377">
        <v>310</v>
      </c>
      <c r="B377" s="15"/>
      <c r="C377" s="15"/>
      <c r="D377" s="25"/>
      <c r="E377" s="6" t="e">
        <f t="shared" si="3"/>
        <v>#N/A</v>
      </c>
      <c r="F377" s="24" t="e">
        <f t="shared" si="4"/>
        <v>#N/A</v>
      </c>
      <c r="G377" s="6" t="e">
        <f t="shared" si="5"/>
        <v>#N/A</v>
      </c>
      <c r="H377" s="15"/>
      <c r="I377" s="6" t="e">
        <f t="shared" si="6"/>
        <v>#N/A</v>
      </c>
      <c r="J377" s="17" t="e">
        <f t="shared" si="7"/>
        <v>#N/A</v>
      </c>
      <c r="K377" s="6" t="e">
        <f t="shared" si="8"/>
        <v>#N/A</v>
      </c>
      <c r="L377" s="15"/>
      <c r="M377" s="6" t="e">
        <f t="shared" si="9"/>
        <v>#N/A</v>
      </c>
      <c r="N377" s="17" t="e">
        <f t="shared" si="10"/>
        <v>#N/A</v>
      </c>
      <c r="O377" s="6" t="e">
        <f t="shared" si="11"/>
        <v>#N/A</v>
      </c>
      <c r="P377" s="6"/>
      <c r="Q377" s="8" t="e">
        <f t="shared" si="12"/>
        <v>#N/A</v>
      </c>
    </row>
    <row r="378" spans="1:18" ht="12.75" hidden="1">
      <c r="A378">
        <v>311</v>
      </c>
      <c r="B378" s="15"/>
      <c r="C378" s="15"/>
      <c r="D378" s="25"/>
      <c r="E378" s="6" t="e">
        <f t="shared" si="3"/>
        <v>#N/A</v>
      </c>
      <c r="F378" s="24" t="e">
        <f t="shared" si="4"/>
        <v>#N/A</v>
      </c>
      <c r="G378" s="6" t="e">
        <f t="shared" si="5"/>
        <v>#N/A</v>
      </c>
      <c r="H378" s="15"/>
      <c r="I378" s="6" t="e">
        <f t="shared" si="6"/>
        <v>#N/A</v>
      </c>
      <c r="J378" s="17" t="e">
        <f t="shared" si="7"/>
        <v>#N/A</v>
      </c>
      <c r="K378" s="6" t="e">
        <f t="shared" si="8"/>
        <v>#N/A</v>
      </c>
      <c r="L378" s="15"/>
      <c r="M378" s="6" t="e">
        <f t="shared" si="9"/>
        <v>#N/A</v>
      </c>
      <c r="N378" s="17" t="e">
        <f t="shared" si="10"/>
        <v>#N/A</v>
      </c>
      <c r="O378" s="6" t="e">
        <f t="shared" si="11"/>
        <v>#N/A</v>
      </c>
      <c r="P378" s="6"/>
      <c r="Q378" s="8" t="e">
        <f t="shared" si="12"/>
        <v>#N/A</v>
      </c>
      <c r="R378" s="14"/>
    </row>
    <row r="379" spans="1:18" ht="12.75" hidden="1">
      <c r="A379">
        <v>312</v>
      </c>
      <c r="B379" s="15"/>
      <c r="C379" s="15"/>
      <c r="D379" s="25"/>
      <c r="E379" s="6" t="e">
        <f t="shared" si="3"/>
        <v>#N/A</v>
      </c>
      <c r="F379" s="24" t="e">
        <f t="shared" si="4"/>
        <v>#N/A</v>
      </c>
      <c r="G379" s="6" t="e">
        <f t="shared" si="5"/>
        <v>#N/A</v>
      </c>
      <c r="H379" s="15"/>
      <c r="I379" s="6" t="e">
        <f t="shared" si="6"/>
        <v>#N/A</v>
      </c>
      <c r="J379" s="17" t="e">
        <f t="shared" si="7"/>
        <v>#N/A</v>
      </c>
      <c r="K379" s="6" t="e">
        <f t="shared" si="8"/>
        <v>#N/A</v>
      </c>
      <c r="L379" s="15"/>
      <c r="M379" s="6" t="e">
        <f t="shared" si="9"/>
        <v>#N/A</v>
      </c>
      <c r="N379" s="17" t="e">
        <f t="shared" si="10"/>
        <v>#N/A</v>
      </c>
      <c r="O379" s="6" t="e">
        <f t="shared" si="11"/>
        <v>#N/A</v>
      </c>
      <c r="P379" s="6"/>
      <c r="Q379" s="8" t="e">
        <f t="shared" si="12"/>
        <v>#N/A</v>
      </c>
      <c r="R379" s="14"/>
    </row>
    <row r="380" spans="1:18" ht="12.75" hidden="1">
      <c r="A380">
        <v>313</v>
      </c>
      <c r="B380" s="15"/>
      <c r="C380" s="15"/>
      <c r="D380" s="25"/>
      <c r="E380" s="6" t="e">
        <f t="shared" si="3"/>
        <v>#N/A</v>
      </c>
      <c r="F380" s="24" t="e">
        <f t="shared" si="4"/>
        <v>#N/A</v>
      </c>
      <c r="G380" s="6" t="e">
        <f t="shared" si="5"/>
        <v>#N/A</v>
      </c>
      <c r="H380" s="15"/>
      <c r="I380" s="6" t="e">
        <f t="shared" si="6"/>
        <v>#N/A</v>
      </c>
      <c r="J380" s="17" t="e">
        <f t="shared" si="7"/>
        <v>#N/A</v>
      </c>
      <c r="K380" s="6" t="e">
        <f t="shared" si="8"/>
        <v>#N/A</v>
      </c>
      <c r="L380" s="15"/>
      <c r="M380" s="6" t="e">
        <f t="shared" si="9"/>
        <v>#N/A</v>
      </c>
      <c r="N380" s="17" t="e">
        <f t="shared" si="10"/>
        <v>#N/A</v>
      </c>
      <c r="O380" s="6" t="e">
        <f t="shared" si="11"/>
        <v>#N/A</v>
      </c>
      <c r="P380" s="6"/>
      <c r="Q380" s="8" t="e">
        <f t="shared" si="12"/>
        <v>#N/A</v>
      </c>
      <c r="R380" s="14"/>
    </row>
    <row r="381" spans="1:18" ht="12.75" hidden="1">
      <c r="A381">
        <v>314</v>
      </c>
      <c r="B381" s="15"/>
      <c r="C381" s="15"/>
      <c r="D381" s="25"/>
      <c r="E381" s="6" t="e">
        <f t="shared" si="3"/>
        <v>#N/A</v>
      </c>
      <c r="F381" s="24" t="e">
        <f t="shared" si="4"/>
        <v>#N/A</v>
      </c>
      <c r="G381" s="6" t="e">
        <f t="shared" si="5"/>
        <v>#N/A</v>
      </c>
      <c r="H381" s="15"/>
      <c r="I381" s="6" t="e">
        <f t="shared" si="6"/>
        <v>#N/A</v>
      </c>
      <c r="J381" s="17" t="e">
        <f t="shared" si="7"/>
        <v>#N/A</v>
      </c>
      <c r="K381" s="6" t="e">
        <f t="shared" si="8"/>
        <v>#N/A</v>
      </c>
      <c r="L381" s="15"/>
      <c r="M381" s="6" t="e">
        <f t="shared" si="9"/>
        <v>#N/A</v>
      </c>
      <c r="N381" s="17" t="e">
        <f t="shared" si="10"/>
        <v>#N/A</v>
      </c>
      <c r="O381" s="6" t="e">
        <f t="shared" si="11"/>
        <v>#N/A</v>
      </c>
      <c r="P381" s="6"/>
      <c r="Q381" s="8" t="e">
        <f t="shared" si="12"/>
        <v>#N/A</v>
      </c>
      <c r="R381" s="14"/>
    </row>
    <row r="382" spans="1:18" ht="12.75" hidden="1">
      <c r="A382">
        <v>315</v>
      </c>
      <c r="B382" s="15"/>
      <c r="C382" s="15"/>
      <c r="D382" s="25"/>
      <c r="E382" s="6" t="e">
        <f t="shared" si="3"/>
        <v>#N/A</v>
      </c>
      <c r="F382" s="24" t="e">
        <f t="shared" si="4"/>
        <v>#N/A</v>
      </c>
      <c r="G382" s="6" t="e">
        <f t="shared" si="5"/>
        <v>#N/A</v>
      </c>
      <c r="H382" s="15"/>
      <c r="I382" s="6" t="e">
        <f t="shared" si="6"/>
        <v>#N/A</v>
      </c>
      <c r="J382" s="17" t="e">
        <f t="shared" si="7"/>
        <v>#N/A</v>
      </c>
      <c r="K382" s="6" t="e">
        <f t="shared" si="8"/>
        <v>#N/A</v>
      </c>
      <c r="L382" s="15"/>
      <c r="M382" s="6" t="e">
        <f t="shared" si="9"/>
        <v>#N/A</v>
      </c>
      <c r="N382" s="17" t="e">
        <f t="shared" si="10"/>
        <v>#N/A</v>
      </c>
      <c r="O382" s="6" t="e">
        <f t="shared" si="11"/>
        <v>#N/A</v>
      </c>
      <c r="P382" s="6"/>
      <c r="Q382" s="8" t="e">
        <f t="shared" si="12"/>
        <v>#N/A</v>
      </c>
      <c r="R382" s="14"/>
    </row>
    <row r="383" spans="1:18" ht="12.75" hidden="1">
      <c r="A383">
        <v>316</v>
      </c>
      <c r="B383" s="15"/>
      <c r="C383" s="15"/>
      <c r="D383" s="25"/>
      <c r="E383" s="6" t="e">
        <f t="shared" si="3"/>
        <v>#N/A</v>
      </c>
      <c r="F383" s="24" t="e">
        <f t="shared" si="4"/>
        <v>#N/A</v>
      </c>
      <c r="G383" s="6" t="e">
        <f t="shared" si="5"/>
        <v>#N/A</v>
      </c>
      <c r="H383" s="15"/>
      <c r="I383" s="6" t="e">
        <f t="shared" si="6"/>
        <v>#N/A</v>
      </c>
      <c r="J383" s="17" t="e">
        <f t="shared" si="7"/>
        <v>#N/A</v>
      </c>
      <c r="K383" s="6" t="e">
        <f t="shared" si="8"/>
        <v>#N/A</v>
      </c>
      <c r="L383" s="15"/>
      <c r="M383" s="6" t="e">
        <f t="shared" si="9"/>
        <v>#N/A</v>
      </c>
      <c r="N383" s="17" t="e">
        <f t="shared" si="10"/>
        <v>#N/A</v>
      </c>
      <c r="O383" s="6" t="e">
        <f t="shared" si="11"/>
        <v>#N/A</v>
      </c>
      <c r="P383" s="6"/>
      <c r="Q383" s="8" t="e">
        <f t="shared" si="12"/>
        <v>#N/A</v>
      </c>
      <c r="R383" s="14"/>
    </row>
    <row r="384" spans="1:18" ht="12.75" hidden="1">
      <c r="A384">
        <v>317</v>
      </c>
      <c r="B384" s="15"/>
      <c r="C384" s="15"/>
      <c r="D384" s="25"/>
      <c r="E384" s="6" t="e">
        <f t="shared" si="3"/>
        <v>#N/A</v>
      </c>
      <c r="F384" s="24" t="e">
        <f t="shared" si="4"/>
        <v>#N/A</v>
      </c>
      <c r="G384" s="6" t="e">
        <f t="shared" si="5"/>
        <v>#N/A</v>
      </c>
      <c r="H384" s="15"/>
      <c r="I384" s="6" t="e">
        <f t="shared" si="6"/>
        <v>#N/A</v>
      </c>
      <c r="J384" s="17" t="e">
        <f t="shared" si="7"/>
        <v>#N/A</v>
      </c>
      <c r="K384" s="6" t="e">
        <f t="shared" si="8"/>
        <v>#N/A</v>
      </c>
      <c r="L384" s="15"/>
      <c r="M384" s="6" t="e">
        <f t="shared" si="9"/>
        <v>#N/A</v>
      </c>
      <c r="N384" s="17" t="e">
        <f t="shared" si="10"/>
        <v>#N/A</v>
      </c>
      <c r="O384" s="6" t="e">
        <f t="shared" si="11"/>
        <v>#N/A</v>
      </c>
      <c r="P384" s="6"/>
      <c r="Q384" s="8" t="e">
        <f t="shared" si="12"/>
        <v>#N/A</v>
      </c>
      <c r="R384" s="14"/>
    </row>
    <row r="385" spans="1:18" ht="12.75" hidden="1">
      <c r="A385">
        <v>318</v>
      </c>
      <c r="B385" s="15"/>
      <c r="C385" s="15"/>
      <c r="D385" s="25"/>
      <c r="E385" s="6" t="e">
        <f t="shared" si="3"/>
        <v>#N/A</v>
      </c>
      <c r="F385" s="24" t="e">
        <f t="shared" si="4"/>
        <v>#N/A</v>
      </c>
      <c r="G385" s="6" t="e">
        <f t="shared" si="5"/>
        <v>#N/A</v>
      </c>
      <c r="H385" s="15"/>
      <c r="I385" s="6" t="e">
        <f t="shared" si="6"/>
        <v>#N/A</v>
      </c>
      <c r="J385" s="17" t="e">
        <f t="shared" si="7"/>
        <v>#N/A</v>
      </c>
      <c r="K385" s="6" t="e">
        <f t="shared" si="8"/>
        <v>#N/A</v>
      </c>
      <c r="L385" s="15"/>
      <c r="M385" s="6" t="e">
        <f t="shared" si="9"/>
        <v>#N/A</v>
      </c>
      <c r="N385" s="17" t="e">
        <f t="shared" si="10"/>
        <v>#N/A</v>
      </c>
      <c r="O385" s="6" t="e">
        <f t="shared" si="11"/>
        <v>#N/A</v>
      </c>
      <c r="P385" s="29"/>
      <c r="Q385" s="8" t="e">
        <f t="shared" si="12"/>
        <v>#N/A</v>
      </c>
      <c r="R385" s="14"/>
    </row>
    <row r="386" spans="1:18" ht="12.75" hidden="1">
      <c r="A386">
        <v>319</v>
      </c>
      <c r="B386" s="15"/>
      <c r="C386" s="15"/>
      <c r="D386" s="25"/>
      <c r="E386" s="6" t="e">
        <f t="shared" si="3"/>
        <v>#N/A</v>
      </c>
      <c r="F386" s="24" t="e">
        <f t="shared" si="4"/>
        <v>#N/A</v>
      </c>
      <c r="G386" s="6" t="e">
        <f t="shared" si="5"/>
        <v>#N/A</v>
      </c>
      <c r="H386" s="15"/>
      <c r="I386" s="6" t="e">
        <f t="shared" si="6"/>
        <v>#N/A</v>
      </c>
      <c r="J386" s="17" t="e">
        <f t="shared" si="7"/>
        <v>#N/A</v>
      </c>
      <c r="K386" s="6" t="e">
        <f t="shared" si="8"/>
        <v>#N/A</v>
      </c>
      <c r="L386" s="15"/>
      <c r="M386" s="6" t="e">
        <f t="shared" si="9"/>
        <v>#N/A</v>
      </c>
      <c r="N386" s="17" t="e">
        <f t="shared" si="10"/>
        <v>#N/A</v>
      </c>
      <c r="O386" s="6" t="e">
        <f t="shared" si="11"/>
        <v>#N/A</v>
      </c>
      <c r="P386" s="29"/>
      <c r="Q386" s="8" t="e">
        <f t="shared" si="12"/>
        <v>#N/A</v>
      </c>
      <c r="R386" s="14"/>
    </row>
    <row r="387" spans="1:18" ht="12.75" hidden="1">
      <c r="A387">
        <v>320</v>
      </c>
      <c r="B387" s="15"/>
      <c r="C387" s="15"/>
      <c r="D387" s="25"/>
      <c r="E387" s="6" t="e">
        <f t="shared" si="3"/>
        <v>#N/A</v>
      </c>
      <c r="F387" s="24" t="e">
        <f t="shared" si="4"/>
        <v>#N/A</v>
      </c>
      <c r="G387" s="6" t="e">
        <f t="shared" si="5"/>
        <v>#N/A</v>
      </c>
      <c r="H387" s="15"/>
      <c r="I387" s="6" t="e">
        <f t="shared" si="6"/>
        <v>#N/A</v>
      </c>
      <c r="J387" s="17" t="e">
        <f t="shared" si="7"/>
        <v>#N/A</v>
      </c>
      <c r="K387" s="6" t="e">
        <f t="shared" si="8"/>
        <v>#N/A</v>
      </c>
      <c r="L387" s="15"/>
      <c r="M387" s="6" t="e">
        <f t="shared" si="9"/>
        <v>#N/A</v>
      </c>
      <c r="N387" s="17" t="e">
        <f t="shared" si="10"/>
        <v>#N/A</v>
      </c>
      <c r="O387" s="6" t="e">
        <f t="shared" si="11"/>
        <v>#N/A</v>
      </c>
      <c r="P387" s="6"/>
      <c r="Q387" s="8" t="e">
        <f t="shared" si="12"/>
        <v>#N/A</v>
      </c>
      <c r="R387" s="14"/>
    </row>
    <row r="388" spans="1:18" ht="12.75" hidden="1">
      <c r="A388">
        <v>321</v>
      </c>
      <c r="B388" s="15"/>
      <c r="C388" s="15"/>
      <c r="D388" s="25"/>
      <c r="E388" s="6" t="e">
        <f>VLOOKUP(D388,$D$3:$E$66,2,FALSE)</f>
        <v>#N/A</v>
      </c>
      <c r="F388" s="24" t="e">
        <f t="shared" si="4"/>
        <v>#N/A</v>
      </c>
      <c r="G388" s="6" t="e">
        <f>E388*3*F388</f>
        <v>#N/A</v>
      </c>
      <c r="H388" s="15"/>
      <c r="I388" s="6" t="e">
        <f>VLOOKUP(H388,$D$3:$E$66,2,FALSE)</f>
        <v>#N/A</v>
      </c>
      <c r="J388" s="17" t="e">
        <f t="shared" si="7"/>
        <v>#N/A</v>
      </c>
      <c r="K388" s="6" t="e">
        <f>I388*3*J388</f>
        <v>#N/A</v>
      </c>
      <c r="L388" s="15"/>
      <c r="M388" s="6" t="e">
        <f>VLOOKUP(L388,$D$3:$E$66,2,FALSE)</f>
        <v>#N/A</v>
      </c>
      <c r="N388" s="17" t="e">
        <f t="shared" si="10"/>
        <v>#N/A</v>
      </c>
      <c r="O388" s="6" t="e">
        <f>M388*3*N388</f>
        <v>#N/A</v>
      </c>
      <c r="P388" s="6"/>
      <c r="Q388" s="8" t="e">
        <f t="shared" si="12"/>
        <v>#N/A</v>
      </c>
      <c r="R388" s="14"/>
    </row>
    <row r="389" spans="1:18" ht="12.75" hidden="1">
      <c r="A389">
        <v>322</v>
      </c>
      <c r="B389" s="15"/>
      <c r="C389" s="15"/>
      <c r="D389" s="25"/>
      <c r="E389" s="6" t="e">
        <f>VLOOKUP(D389,$D$3:$E$66,2,FALSE)</f>
        <v>#N/A</v>
      </c>
      <c r="F389" s="24" t="e">
        <f t="shared" si="4"/>
        <v>#N/A</v>
      </c>
      <c r="G389" s="6" t="e">
        <f>E389*3*F389</f>
        <v>#N/A</v>
      </c>
      <c r="H389" s="15"/>
      <c r="I389" s="6" t="e">
        <f>VLOOKUP(H389,$D$3:$E$66,2,FALSE)</f>
        <v>#N/A</v>
      </c>
      <c r="J389" s="17" t="e">
        <f t="shared" si="7"/>
        <v>#N/A</v>
      </c>
      <c r="K389" s="6" t="e">
        <f>I389*3*J389</f>
        <v>#N/A</v>
      </c>
      <c r="L389" s="15"/>
      <c r="M389" s="6" t="e">
        <f>VLOOKUP(L389,$D$3:$E$66,2,FALSE)</f>
        <v>#N/A</v>
      </c>
      <c r="N389" s="17" t="e">
        <f t="shared" si="10"/>
        <v>#N/A</v>
      </c>
      <c r="O389" s="6" t="e">
        <f>M389*3*N389</f>
        <v>#N/A</v>
      </c>
      <c r="P389" s="6"/>
      <c r="Q389" s="8" t="e">
        <f t="shared" si="12"/>
        <v>#N/A</v>
      </c>
      <c r="R389" s="14"/>
    </row>
    <row r="390" spans="1:18" ht="12.75" hidden="1">
      <c r="A390">
        <v>323</v>
      </c>
      <c r="B390" s="15"/>
      <c r="C390" s="15"/>
      <c r="D390" s="25"/>
      <c r="E390" s="6" t="e">
        <f>VLOOKUP(D390,$D$3:$E$66,2,FALSE)</f>
        <v>#N/A</v>
      </c>
      <c r="F390" s="24" t="e">
        <f t="shared" si="4"/>
        <v>#N/A</v>
      </c>
      <c r="G390" s="6" t="e">
        <f>E390*3*F390</f>
        <v>#N/A</v>
      </c>
      <c r="H390" s="15"/>
      <c r="I390" s="6" t="e">
        <f>VLOOKUP(H390,$D$3:$E$66,2,FALSE)</f>
        <v>#N/A</v>
      </c>
      <c r="J390" s="17" t="e">
        <f t="shared" si="7"/>
        <v>#N/A</v>
      </c>
      <c r="K390" s="6" t="e">
        <f>I390*3*J390</f>
        <v>#N/A</v>
      </c>
      <c r="L390" s="15"/>
      <c r="M390" s="6" t="e">
        <f>VLOOKUP(L390,$D$3:$E$66,2,FALSE)</f>
        <v>#N/A</v>
      </c>
      <c r="N390" s="17" t="e">
        <f t="shared" si="10"/>
        <v>#N/A</v>
      </c>
      <c r="O390" s="6" t="e">
        <f>M390*3*N390</f>
        <v>#N/A</v>
      </c>
      <c r="P390" s="29"/>
      <c r="Q390" s="8" t="e">
        <f t="shared" si="12"/>
        <v>#N/A</v>
      </c>
      <c r="R390" s="14"/>
    </row>
    <row r="391" spans="1:18" ht="12.75" hidden="1">
      <c r="A391">
        <v>324</v>
      </c>
      <c r="B391" s="15"/>
      <c r="C391" s="15"/>
      <c r="D391" s="25"/>
      <c r="E391" s="6" t="e">
        <f aca="true" t="shared" si="13" ref="E391:E417">VLOOKUP(D391,$D$3:$E$66,2,FALSE)</f>
        <v>#N/A</v>
      </c>
      <c r="F391" s="24" t="e">
        <f aca="true" t="shared" si="14" ref="F391:F417">VLOOKUP(D391,$D$3:$F$66,3,FALSE)</f>
        <v>#N/A</v>
      </c>
      <c r="G391" s="6" t="e">
        <f aca="true" t="shared" si="15" ref="G391:G417">E391*3*F391</f>
        <v>#N/A</v>
      </c>
      <c r="H391" s="15"/>
      <c r="I391" s="6" t="e">
        <f aca="true" t="shared" si="16" ref="I391:I417">VLOOKUP(H391,$D$3:$E$66,2,FALSE)</f>
        <v>#N/A</v>
      </c>
      <c r="J391" s="17" t="e">
        <f aca="true" t="shared" si="17" ref="J391:J417">VLOOKUP(H391,$D$3:$F$66,3,FALSE)</f>
        <v>#N/A</v>
      </c>
      <c r="K391" s="6" t="e">
        <f aca="true" t="shared" si="18" ref="K391:K417">I391*3*J391</f>
        <v>#N/A</v>
      </c>
      <c r="L391" s="15"/>
      <c r="M391" s="6" t="e">
        <f aca="true" t="shared" si="19" ref="M391:M417">VLOOKUP(L391,$D$3:$E$66,2,FALSE)</f>
        <v>#N/A</v>
      </c>
      <c r="N391" s="17" t="e">
        <f aca="true" t="shared" si="20" ref="N391:N417">VLOOKUP(L391,$D$3:$F$66,3,FALSE)</f>
        <v>#N/A</v>
      </c>
      <c r="O391" s="6" t="e">
        <f aca="true" t="shared" si="21" ref="O391:O417">M391*3*N391</f>
        <v>#N/A</v>
      </c>
      <c r="P391" s="6"/>
      <c r="Q391" s="8" t="e">
        <f aca="true" t="shared" si="22" ref="Q391:Q417">G391+K391+O391</f>
        <v>#N/A</v>
      </c>
      <c r="R391" s="14"/>
    </row>
    <row r="392" spans="1:18" ht="12.75" hidden="1">
      <c r="A392">
        <v>325</v>
      </c>
      <c r="B392" s="15"/>
      <c r="C392" s="15"/>
      <c r="D392" s="25"/>
      <c r="E392" s="6" t="e">
        <f t="shared" si="13"/>
        <v>#N/A</v>
      </c>
      <c r="F392" s="24" t="e">
        <f t="shared" si="14"/>
        <v>#N/A</v>
      </c>
      <c r="G392" s="6" t="e">
        <f t="shared" si="15"/>
        <v>#N/A</v>
      </c>
      <c r="H392" s="15"/>
      <c r="I392" s="6" t="e">
        <f t="shared" si="16"/>
        <v>#N/A</v>
      </c>
      <c r="J392" s="17" t="e">
        <f t="shared" si="17"/>
        <v>#N/A</v>
      </c>
      <c r="K392" s="6" t="e">
        <f t="shared" si="18"/>
        <v>#N/A</v>
      </c>
      <c r="L392" s="15"/>
      <c r="M392" s="6" t="e">
        <f t="shared" si="19"/>
        <v>#N/A</v>
      </c>
      <c r="N392" s="17" t="e">
        <f t="shared" si="20"/>
        <v>#N/A</v>
      </c>
      <c r="O392" s="6" t="e">
        <f t="shared" si="21"/>
        <v>#N/A</v>
      </c>
      <c r="P392" s="6"/>
      <c r="Q392" s="8" t="e">
        <f t="shared" si="22"/>
        <v>#N/A</v>
      </c>
      <c r="R392" s="14"/>
    </row>
    <row r="393" spans="1:18" ht="12.75" hidden="1">
      <c r="A393">
        <v>326</v>
      </c>
      <c r="B393" s="15"/>
      <c r="C393" s="15"/>
      <c r="D393" s="25"/>
      <c r="E393" s="6" t="e">
        <f t="shared" si="13"/>
        <v>#N/A</v>
      </c>
      <c r="F393" s="24" t="e">
        <f t="shared" si="14"/>
        <v>#N/A</v>
      </c>
      <c r="G393" s="6" t="e">
        <f t="shared" si="15"/>
        <v>#N/A</v>
      </c>
      <c r="H393" s="15"/>
      <c r="I393" s="6" t="e">
        <f t="shared" si="16"/>
        <v>#N/A</v>
      </c>
      <c r="J393" s="17" t="e">
        <f t="shared" si="17"/>
        <v>#N/A</v>
      </c>
      <c r="K393" s="6" t="e">
        <f t="shared" si="18"/>
        <v>#N/A</v>
      </c>
      <c r="L393" s="15"/>
      <c r="M393" s="6" t="e">
        <f t="shared" si="19"/>
        <v>#N/A</v>
      </c>
      <c r="N393" s="17" t="e">
        <f t="shared" si="20"/>
        <v>#N/A</v>
      </c>
      <c r="O393" s="6" t="e">
        <f t="shared" si="21"/>
        <v>#N/A</v>
      </c>
      <c r="P393" s="6"/>
      <c r="Q393" s="8" t="e">
        <f t="shared" si="22"/>
        <v>#N/A</v>
      </c>
      <c r="R393" s="14"/>
    </row>
    <row r="394" spans="1:18" ht="12.75" hidden="1">
      <c r="A394">
        <v>327</v>
      </c>
      <c r="B394" s="15"/>
      <c r="C394" s="15"/>
      <c r="D394" s="25"/>
      <c r="E394" s="6" t="e">
        <f t="shared" si="13"/>
        <v>#N/A</v>
      </c>
      <c r="F394" s="24" t="e">
        <f t="shared" si="14"/>
        <v>#N/A</v>
      </c>
      <c r="G394" s="6" t="e">
        <f t="shared" si="15"/>
        <v>#N/A</v>
      </c>
      <c r="H394" s="15"/>
      <c r="I394" s="6" t="e">
        <f t="shared" si="16"/>
        <v>#N/A</v>
      </c>
      <c r="J394" s="17" t="e">
        <f t="shared" si="17"/>
        <v>#N/A</v>
      </c>
      <c r="K394" s="6" t="e">
        <f t="shared" si="18"/>
        <v>#N/A</v>
      </c>
      <c r="L394" s="15"/>
      <c r="M394" s="6" t="e">
        <f t="shared" si="19"/>
        <v>#N/A</v>
      </c>
      <c r="N394" s="17" t="e">
        <f t="shared" si="20"/>
        <v>#N/A</v>
      </c>
      <c r="O394" s="6" t="e">
        <f t="shared" si="21"/>
        <v>#N/A</v>
      </c>
      <c r="P394" s="6"/>
      <c r="Q394" s="8" t="e">
        <f t="shared" si="22"/>
        <v>#N/A</v>
      </c>
      <c r="R394" s="14"/>
    </row>
    <row r="395" spans="1:18" ht="12.75" hidden="1">
      <c r="A395">
        <v>328</v>
      </c>
      <c r="B395" s="15"/>
      <c r="C395" s="15"/>
      <c r="D395" s="25"/>
      <c r="E395" s="6" t="e">
        <f t="shared" si="13"/>
        <v>#N/A</v>
      </c>
      <c r="F395" s="24" t="e">
        <f t="shared" si="14"/>
        <v>#N/A</v>
      </c>
      <c r="G395" s="6" t="e">
        <f t="shared" si="15"/>
        <v>#N/A</v>
      </c>
      <c r="H395" s="15"/>
      <c r="I395" s="6" t="e">
        <f t="shared" si="16"/>
        <v>#N/A</v>
      </c>
      <c r="J395" s="17" t="e">
        <f t="shared" si="17"/>
        <v>#N/A</v>
      </c>
      <c r="K395" s="6" t="e">
        <f t="shared" si="18"/>
        <v>#N/A</v>
      </c>
      <c r="L395" s="15"/>
      <c r="M395" s="6" t="e">
        <f t="shared" si="19"/>
        <v>#N/A</v>
      </c>
      <c r="N395" s="17" t="e">
        <f t="shared" si="20"/>
        <v>#N/A</v>
      </c>
      <c r="O395" s="6" t="e">
        <f t="shared" si="21"/>
        <v>#N/A</v>
      </c>
      <c r="P395" s="6"/>
      <c r="Q395" s="8" t="e">
        <f t="shared" si="22"/>
        <v>#N/A</v>
      </c>
      <c r="R395" s="14"/>
    </row>
    <row r="396" spans="1:18" ht="12.75" hidden="1">
      <c r="A396">
        <v>329</v>
      </c>
      <c r="B396" s="15"/>
      <c r="C396" s="15"/>
      <c r="D396" s="25"/>
      <c r="E396" s="6" t="e">
        <f t="shared" si="13"/>
        <v>#N/A</v>
      </c>
      <c r="F396" s="24" t="e">
        <f t="shared" si="14"/>
        <v>#N/A</v>
      </c>
      <c r="G396" s="6" t="e">
        <f t="shared" si="15"/>
        <v>#N/A</v>
      </c>
      <c r="H396" s="15"/>
      <c r="I396" s="6" t="e">
        <f t="shared" si="16"/>
        <v>#N/A</v>
      </c>
      <c r="J396" s="17" t="e">
        <f t="shared" si="17"/>
        <v>#N/A</v>
      </c>
      <c r="K396" s="6" t="e">
        <f t="shared" si="18"/>
        <v>#N/A</v>
      </c>
      <c r="L396" s="15"/>
      <c r="M396" s="6" t="e">
        <f t="shared" si="19"/>
        <v>#N/A</v>
      </c>
      <c r="N396" s="17" t="e">
        <f t="shared" si="20"/>
        <v>#N/A</v>
      </c>
      <c r="O396" s="6" t="e">
        <f t="shared" si="21"/>
        <v>#N/A</v>
      </c>
      <c r="P396" s="6"/>
      <c r="Q396" s="8" t="e">
        <f t="shared" si="22"/>
        <v>#N/A</v>
      </c>
      <c r="R396" s="14"/>
    </row>
    <row r="397" spans="1:18" ht="12.75" hidden="1">
      <c r="A397">
        <v>330</v>
      </c>
      <c r="B397" s="15"/>
      <c r="C397" s="15"/>
      <c r="D397" s="25"/>
      <c r="E397" s="6" t="e">
        <f t="shared" si="13"/>
        <v>#N/A</v>
      </c>
      <c r="F397" s="24" t="e">
        <f t="shared" si="14"/>
        <v>#N/A</v>
      </c>
      <c r="G397" s="6" t="e">
        <f t="shared" si="15"/>
        <v>#N/A</v>
      </c>
      <c r="H397" s="15"/>
      <c r="I397" s="6" t="e">
        <f t="shared" si="16"/>
        <v>#N/A</v>
      </c>
      <c r="J397" s="17" t="e">
        <f t="shared" si="17"/>
        <v>#N/A</v>
      </c>
      <c r="K397" s="6" t="e">
        <f t="shared" si="18"/>
        <v>#N/A</v>
      </c>
      <c r="L397" s="15"/>
      <c r="M397" s="6" t="e">
        <f t="shared" si="19"/>
        <v>#N/A</v>
      </c>
      <c r="N397" s="17" t="e">
        <f t="shared" si="20"/>
        <v>#N/A</v>
      </c>
      <c r="O397" s="6" t="e">
        <f t="shared" si="21"/>
        <v>#N/A</v>
      </c>
      <c r="P397" s="6"/>
      <c r="Q397" s="8" t="e">
        <f t="shared" si="22"/>
        <v>#N/A</v>
      </c>
      <c r="R397" s="14"/>
    </row>
    <row r="398" spans="1:18" ht="12.75" hidden="1">
      <c r="A398">
        <v>331</v>
      </c>
      <c r="B398" s="15"/>
      <c r="C398" s="15"/>
      <c r="D398" s="25"/>
      <c r="E398" s="6" t="e">
        <f t="shared" si="13"/>
        <v>#N/A</v>
      </c>
      <c r="F398" s="24" t="e">
        <f t="shared" si="14"/>
        <v>#N/A</v>
      </c>
      <c r="G398" s="6" t="e">
        <f t="shared" si="15"/>
        <v>#N/A</v>
      </c>
      <c r="H398" s="15"/>
      <c r="I398" s="6" t="e">
        <f t="shared" si="16"/>
        <v>#N/A</v>
      </c>
      <c r="J398" s="17" t="e">
        <f t="shared" si="17"/>
        <v>#N/A</v>
      </c>
      <c r="K398" s="6" t="e">
        <f t="shared" si="18"/>
        <v>#N/A</v>
      </c>
      <c r="L398" s="15"/>
      <c r="M398" s="6" t="e">
        <f t="shared" si="19"/>
        <v>#N/A</v>
      </c>
      <c r="N398" s="17" t="e">
        <f t="shared" si="20"/>
        <v>#N/A</v>
      </c>
      <c r="O398" s="6" t="e">
        <f t="shared" si="21"/>
        <v>#N/A</v>
      </c>
      <c r="P398" s="6"/>
      <c r="Q398" s="8" t="e">
        <f t="shared" si="22"/>
        <v>#N/A</v>
      </c>
      <c r="R398" s="14"/>
    </row>
    <row r="399" spans="1:18" ht="12.75" hidden="1">
      <c r="A399">
        <v>332</v>
      </c>
      <c r="B399" s="15"/>
      <c r="C399" s="15"/>
      <c r="D399" s="25"/>
      <c r="E399" s="6" t="e">
        <f t="shared" si="13"/>
        <v>#N/A</v>
      </c>
      <c r="F399" s="24" t="e">
        <f t="shared" si="14"/>
        <v>#N/A</v>
      </c>
      <c r="G399" s="6" t="e">
        <f t="shared" si="15"/>
        <v>#N/A</v>
      </c>
      <c r="H399" s="15"/>
      <c r="I399" s="6" t="e">
        <f t="shared" si="16"/>
        <v>#N/A</v>
      </c>
      <c r="J399" s="17" t="e">
        <f t="shared" si="17"/>
        <v>#N/A</v>
      </c>
      <c r="K399" s="6" t="e">
        <f t="shared" si="18"/>
        <v>#N/A</v>
      </c>
      <c r="L399" s="15"/>
      <c r="M399" s="6" t="e">
        <f t="shared" si="19"/>
        <v>#N/A</v>
      </c>
      <c r="N399" s="17" t="e">
        <f t="shared" si="20"/>
        <v>#N/A</v>
      </c>
      <c r="O399" s="6" t="e">
        <f t="shared" si="21"/>
        <v>#N/A</v>
      </c>
      <c r="P399" s="6"/>
      <c r="Q399" s="8" t="e">
        <f t="shared" si="22"/>
        <v>#N/A</v>
      </c>
      <c r="R399" s="14"/>
    </row>
    <row r="400" spans="1:18" ht="12.75" hidden="1">
      <c r="A400">
        <v>333</v>
      </c>
      <c r="B400" s="15"/>
      <c r="C400" s="15"/>
      <c r="D400" s="25"/>
      <c r="E400" s="6" t="e">
        <f t="shared" si="13"/>
        <v>#N/A</v>
      </c>
      <c r="F400" s="24" t="e">
        <f t="shared" si="14"/>
        <v>#N/A</v>
      </c>
      <c r="G400" s="6" t="e">
        <f t="shared" si="15"/>
        <v>#N/A</v>
      </c>
      <c r="H400" s="15"/>
      <c r="I400" s="6" t="e">
        <f t="shared" si="16"/>
        <v>#N/A</v>
      </c>
      <c r="J400" s="17" t="e">
        <f t="shared" si="17"/>
        <v>#N/A</v>
      </c>
      <c r="K400" s="6" t="e">
        <f t="shared" si="18"/>
        <v>#N/A</v>
      </c>
      <c r="L400" s="15"/>
      <c r="M400" s="6" t="e">
        <f t="shared" si="19"/>
        <v>#N/A</v>
      </c>
      <c r="N400" s="17" t="e">
        <f t="shared" si="20"/>
        <v>#N/A</v>
      </c>
      <c r="O400" s="6" t="e">
        <f t="shared" si="21"/>
        <v>#N/A</v>
      </c>
      <c r="P400" s="6"/>
      <c r="Q400" s="8" t="e">
        <f t="shared" si="22"/>
        <v>#N/A</v>
      </c>
      <c r="R400" s="14"/>
    </row>
    <row r="401" spans="1:18" ht="12.75" hidden="1">
      <c r="A401">
        <v>334</v>
      </c>
      <c r="B401" s="15"/>
      <c r="C401" s="15"/>
      <c r="D401" s="25"/>
      <c r="E401" s="6" t="e">
        <f t="shared" si="13"/>
        <v>#N/A</v>
      </c>
      <c r="F401" s="24" t="e">
        <f t="shared" si="14"/>
        <v>#N/A</v>
      </c>
      <c r="G401" s="6" t="e">
        <f t="shared" si="15"/>
        <v>#N/A</v>
      </c>
      <c r="H401" s="15"/>
      <c r="I401" s="6" t="e">
        <f t="shared" si="16"/>
        <v>#N/A</v>
      </c>
      <c r="J401" s="17" t="e">
        <f t="shared" si="17"/>
        <v>#N/A</v>
      </c>
      <c r="K401" s="6" t="e">
        <f t="shared" si="18"/>
        <v>#N/A</v>
      </c>
      <c r="L401" s="15"/>
      <c r="M401" s="6" t="e">
        <f t="shared" si="19"/>
        <v>#N/A</v>
      </c>
      <c r="N401" s="17" t="e">
        <f t="shared" si="20"/>
        <v>#N/A</v>
      </c>
      <c r="O401" s="6" t="e">
        <f t="shared" si="21"/>
        <v>#N/A</v>
      </c>
      <c r="P401" s="6"/>
      <c r="Q401" s="8" t="e">
        <f t="shared" si="22"/>
        <v>#N/A</v>
      </c>
      <c r="R401" s="14"/>
    </row>
    <row r="402" spans="1:18" ht="12.75" hidden="1">
      <c r="A402">
        <v>335</v>
      </c>
      <c r="B402" s="15"/>
      <c r="C402" s="15"/>
      <c r="D402" s="25"/>
      <c r="E402" s="6" t="e">
        <f t="shared" si="13"/>
        <v>#N/A</v>
      </c>
      <c r="F402" s="24" t="e">
        <f t="shared" si="14"/>
        <v>#N/A</v>
      </c>
      <c r="G402" s="6" t="e">
        <f t="shared" si="15"/>
        <v>#N/A</v>
      </c>
      <c r="H402" s="15"/>
      <c r="I402" s="6" t="e">
        <f t="shared" si="16"/>
        <v>#N/A</v>
      </c>
      <c r="J402" s="17" t="e">
        <f t="shared" si="17"/>
        <v>#N/A</v>
      </c>
      <c r="K402" s="6" t="e">
        <f t="shared" si="18"/>
        <v>#N/A</v>
      </c>
      <c r="L402" s="15"/>
      <c r="M402" s="6" t="e">
        <f t="shared" si="19"/>
        <v>#N/A</v>
      </c>
      <c r="N402" s="17" t="e">
        <f t="shared" si="20"/>
        <v>#N/A</v>
      </c>
      <c r="O402" s="6" t="e">
        <f t="shared" si="21"/>
        <v>#N/A</v>
      </c>
      <c r="P402" s="6"/>
      <c r="Q402" s="8" t="e">
        <f t="shared" si="22"/>
        <v>#N/A</v>
      </c>
      <c r="R402" s="14"/>
    </row>
    <row r="403" spans="1:18" ht="12.75" hidden="1">
      <c r="A403">
        <v>336</v>
      </c>
      <c r="B403" s="15"/>
      <c r="C403" s="15"/>
      <c r="D403" s="25"/>
      <c r="E403" s="6" t="e">
        <f t="shared" si="13"/>
        <v>#N/A</v>
      </c>
      <c r="F403" s="24" t="e">
        <f t="shared" si="14"/>
        <v>#N/A</v>
      </c>
      <c r="G403" s="6" t="e">
        <f t="shared" si="15"/>
        <v>#N/A</v>
      </c>
      <c r="H403" s="15"/>
      <c r="I403" s="6" t="e">
        <f t="shared" si="16"/>
        <v>#N/A</v>
      </c>
      <c r="J403" s="17" t="e">
        <f t="shared" si="17"/>
        <v>#N/A</v>
      </c>
      <c r="K403" s="6" t="e">
        <f t="shared" si="18"/>
        <v>#N/A</v>
      </c>
      <c r="L403" s="15"/>
      <c r="M403" s="6" t="e">
        <f t="shared" si="19"/>
        <v>#N/A</v>
      </c>
      <c r="N403" s="17" t="e">
        <f t="shared" si="20"/>
        <v>#N/A</v>
      </c>
      <c r="O403" s="6" t="e">
        <f t="shared" si="21"/>
        <v>#N/A</v>
      </c>
      <c r="P403" s="6"/>
      <c r="Q403" s="8" t="e">
        <f t="shared" si="22"/>
        <v>#N/A</v>
      </c>
      <c r="R403" s="14"/>
    </row>
    <row r="404" spans="1:18" ht="12.75" hidden="1">
      <c r="A404">
        <v>337</v>
      </c>
      <c r="B404" s="15"/>
      <c r="C404" s="15"/>
      <c r="D404" s="25"/>
      <c r="E404" s="6" t="e">
        <f t="shared" si="13"/>
        <v>#N/A</v>
      </c>
      <c r="F404" s="24" t="e">
        <f t="shared" si="14"/>
        <v>#N/A</v>
      </c>
      <c r="G404" s="6" t="e">
        <f t="shared" si="15"/>
        <v>#N/A</v>
      </c>
      <c r="H404" s="15"/>
      <c r="I404" s="6" t="e">
        <f t="shared" si="16"/>
        <v>#N/A</v>
      </c>
      <c r="J404" s="17" t="e">
        <f t="shared" si="17"/>
        <v>#N/A</v>
      </c>
      <c r="K404" s="6" t="e">
        <f t="shared" si="18"/>
        <v>#N/A</v>
      </c>
      <c r="L404" s="15"/>
      <c r="M404" s="6" t="e">
        <f t="shared" si="19"/>
        <v>#N/A</v>
      </c>
      <c r="N404" s="17" t="e">
        <f t="shared" si="20"/>
        <v>#N/A</v>
      </c>
      <c r="O404" s="6" t="e">
        <f t="shared" si="21"/>
        <v>#N/A</v>
      </c>
      <c r="P404" s="6"/>
      <c r="Q404" s="8" t="e">
        <f t="shared" si="22"/>
        <v>#N/A</v>
      </c>
      <c r="R404" s="14"/>
    </row>
    <row r="405" spans="1:18" ht="12.75" hidden="1">
      <c r="A405">
        <v>338</v>
      </c>
      <c r="B405" s="15"/>
      <c r="C405" s="15"/>
      <c r="D405" s="25"/>
      <c r="E405" s="6" t="e">
        <f t="shared" si="13"/>
        <v>#N/A</v>
      </c>
      <c r="F405" s="24" t="e">
        <f t="shared" si="14"/>
        <v>#N/A</v>
      </c>
      <c r="G405" s="6" t="e">
        <f t="shared" si="15"/>
        <v>#N/A</v>
      </c>
      <c r="H405" s="15"/>
      <c r="I405" s="6" t="e">
        <f t="shared" si="16"/>
        <v>#N/A</v>
      </c>
      <c r="J405" s="17" t="e">
        <f t="shared" si="17"/>
        <v>#N/A</v>
      </c>
      <c r="K405" s="6" t="e">
        <f t="shared" si="18"/>
        <v>#N/A</v>
      </c>
      <c r="L405" s="15"/>
      <c r="M405" s="6" t="e">
        <f t="shared" si="19"/>
        <v>#N/A</v>
      </c>
      <c r="N405" s="17" t="e">
        <f t="shared" si="20"/>
        <v>#N/A</v>
      </c>
      <c r="O405" s="6" t="e">
        <f t="shared" si="21"/>
        <v>#N/A</v>
      </c>
      <c r="P405" s="6"/>
      <c r="Q405" s="8" t="e">
        <f t="shared" si="22"/>
        <v>#N/A</v>
      </c>
      <c r="R405" s="14"/>
    </row>
    <row r="406" spans="1:18" ht="12.75" hidden="1">
      <c r="A406">
        <v>339</v>
      </c>
      <c r="B406" s="15"/>
      <c r="C406" s="15"/>
      <c r="D406" s="25"/>
      <c r="E406" s="6" t="e">
        <f t="shared" si="13"/>
        <v>#N/A</v>
      </c>
      <c r="F406" s="24" t="e">
        <f t="shared" si="14"/>
        <v>#N/A</v>
      </c>
      <c r="G406" s="6" t="e">
        <f t="shared" si="15"/>
        <v>#N/A</v>
      </c>
      <c r="H406" s="15"/>
      <c r="I406" s="6" t="e">
        <f t="shared" si="16"/>
        <v>#N/A</v>
      </c>
      <c r="J406" s="17" t="e">
        <f t="shared" si="17"/>
        <v>#N/A</v>
      </c>
      <c r="K406" s="6" t="e">
        <f t="shared" si="18"/>
        <v>#N/A</v>
      </c>
      <c r="L406" s="15"/>
      <c r="M406" s="6" t="e">
        <f t="shared" si="19"/>
        <v>#N/A</v>
      </c>
      <c r="N406" s="17" t="e">
        <f t="shared" si="20"/>
        <v>#N/A</v>
      </c>
      <c r="O406" s="6" t="e">
        <f t="shared" si="21"/>
        <v>#N/A</v>
      </c>
      <c r="P406" s="6"/>
      <c r="Q406" s="8" t="e">
        <f t="shared" si="22"/>
        <v>#N/A</v>
      </c>
      <c r="R406" s="14"/>
    </row>
    <row r="407" spans="1:18" ht="12.75" hidden="1">
      <c r="A407">
        <v>340</v>
      </c>
      <c r="B407" s="15"/>
      <c r="C407" s="15"/>
      <c r="D407" s="25"/>
      <c r="E407" s="6" t="e">
        <f t="shared" si="13"/>
        <v>#N/A</v>
      </c>
      <c r="F407" s="24" t="e">
        <f t="shared" si="14"/>
        <v>#N/A</v>
      </c>
      <c r="G407" s="6" t="e">
        <f t="shared" si="15"/>
        <v>#N/A</v>
      </c>
      <c r="H407" s="15"/>
      <c r="I407" s="6" t="e">
        <f t="shared" si="16"/>
        <v>#N/A</v>
      </c>
      <c r="J407" s="17" t="e">
        <f t="shared" si="17"/>
        <v>#N/A</v>
      </c>
      <c r="K407" s="6" t="e">
        <f t="shared" si="18"/>
        <v>#N/A</v>
      </c>
      <c r="L407" s="15"/>
      <c r="M407" s="6" t="e">
        <f t="shared" si="19"/>
        <v>#N/A</v>
      </c>
      <c r="N407" s="17" t="e">
        <f t="shared" si="20"/>
        <v>#N/A</v>
      </c>
      <c r="O407" s="6" t="e">
        <f t="shared" si="21"/>
        <v>#N/A</v>
      </c>
      <c r="P407" s="6"/>
      <c r="Q407" s="8" t="e">
        <f t="shared" si="22"/>
        <v>#N/A</v>
      </c>
      <c r="R407" s="14"/>
    </row>
    <row r="408" spans="1:18" ht="12.75" hidden="1">
      <c r="A408">
        <v>341</v>
      </c>
      <c r="B408" s="15"/>
      <c r="C408" s="15"/>
      <c r="D408" s="25"/>
      <c r="E408" s="6" t="e">
        <f t="shared" si="13"/>
        <v>#N/A</v>
      </c>
      <c r="F408" s="24" t="e">
        <f t="shared" si="14"/>
        <v>#N/A</v>
      </c>
      <c r="G408" s="6" t="e">
        <f t="shared" si="15"/>
        <v>#N/A</v>
      </c>
      <c r="H408" s="15"/>
      <c r="I408" s="6" t="e">
        <f t="shared" si="16"/>
        <v>#N/A</v>
      </c>
      <c r="J408" s="17" t="e">
        <f t="shared" si="17"/>
        <v>#N/A</v>
      </c>
      <c r="K408" s="6" t="e">
        <f t="shared" si="18"/>
        <v>#N/A</v>
      </c>
      <c r="L408" s="15"/>
      <c r="M408" s="6" t="e">
        <f t="shared" si="19"/>
        <v>#N/A</v>
      </c>
      <c r="N408" s="17" t="e">
        <f t="shared" si="20"/>
        <v>#N/A</v>
      </c>
      <c r="O408" s="6" t="e">
        <f t="shared" si="21"/>
        <v>#N/A</v>
      </c>
      <c r="P408" s="6"/>
      <c r="Q408" s="8" t="e">
        <f t="shared" si="22"/>
        <v>#N/A</v>
      </c>
      <c r="R408" s="14"/>
    </row>
    <row r="409" spans="1:18" ht="12.75" hidden="1">
      <c r="A409">
        <v>342</v>
      </c>
      <c r="B409" s="15"/>
      <c r="C409" s="15"/>
      <c r="D409" s="25"/>
      <c r="E409" s="6" t="e">
        <f t="shared" si="13"/>
        <v>#N/A</v>
      </c>
      <c r="F409" s="24" t="e">
        <f t="shared" si="14"/>
        <v>#N/A</v>
      </c>
      <c r="G409" s="6" t="e">
        <f t="shared" si="15"/>
        <v>#N/A</v>
      </c>
      <c r="H409" s="15"/>
      <c r="I409" s="6" t="e">
        <f t="shared" si="16"/>
        <v>#N/A</v>
      </c>
      <c r="J409" s="17" t="e">
        <f t="shared" si="17"/>
        <v>#N/A</v>
      </c>
      <c r="K409" s="6" t="e">
        <f t="shared" si="18"/>
        <v>#N/A</v>
      </c>
      <c r="L409" s="15"/>
      <c r="M409" s="6" t="e">
        <f t="shared" si="19"/>
        <v>#N/A</v>
      </c>
      <c r="N409" s="17" t="e">
        <f t="shared" si="20"/>
        <v>#N/A</v>
      </c>
      <c r="O409" s="6" t="e">
        <f t="shared" si="21"/>
        <v>#N/A</v>
      </c>
      <c r="P409" s="6"/>
      <c r="Q409" s="8" t="e">
        <f t="shared" si="22"/>
        <v>#N/A</v>
      </c>
      <c r="R409" s="14"/>
    </row>
    <row r="410" spans="1:18" ht="12.75" hidden="1">
      <c r="A410">
        <v>343</v>
      </c>
      <c r="B410" s="15"/>
      <c r="C410" s="15"/>
      <c r="D410" s="25"/>
      <c r="E410" s="6" t="e">
        <f t="shared" si="13"/>
        <v>#N/A</v>
      </c>
      <c r="F410" s="24" t="e">
        <f t="shared" si="14"/>
        <v>#N/A</v>
      </c>
      <c r="G410" s="6" t="e">
        <f t="shared" si="15"/>
        <v>#N/A</v>
      </c>
      <c r="H410" s="15"/>
      <c r="I410" s="6" t="e">
        <f t="shared" si="16"/>
        <v>#N/A</v>
      </c>
      <c r="J410" s="17" t="e">
        <f t="shared" si="17"/>
        <v>#N/A</v>
      </c>
      <c r="K410" s="6" t="e">
        <f t="shared" si="18"/>
        <v>#N/A</v>
      </c>
      <c r="L410" s="15"/>
      <c r="M410" s="6" t="e">
        <f t="shared" si="19"/>
        <v>#N/A</v>
      </c>
      <c r="N410" s="17" t="e">
        <f t="shared" si="20"/>
        <v>#N/A</v>
      </c>
      <c r="O410" s="6" t="e">
        <f t="shared" si="21"/>
        <v>#N/A</v>
      </c>
      <c r="P410" s="6"/>
      <c r="Q410" s="8" t="e">
        <f t="shared" si="22"/>
        <v>#N/A</v>
      </c>
      <c r="R410" s="14"/>
    </row>
    <row r="411" spans="1:18" ht="12.75" hidden="1">
      <c r="A411">
        <v>344</v>
      </c>
      <c r="B411" s="15"/>
      <c r="C411" s="15"/>
      <c r="D411" s="25"/>
      <c r="E411" s="6" t="e">
        <f t="shared" si="13"/>
        <v>#N/A</v>
      </c>
      <c r="F411" s="24" t="e">
        <f t="shared" si="14"/>
        <v>#N/A</v>
      </c>
      <c r="G411" s="6" t="e">
        <f t="shared" si="15"/>
        <v>#N/A</v>
      </c>
      <c r="H411" s="15"/>
      <c r="I411" s="6" t="e">
        <f t="shared" si="16"/>
        <v>#N/A</v>
      </c>
      <c r="J411" s="17" t="e">
        <f t="shared" si="17"/>
        <v>#N/A</v>
      </c>
      <c r="K411" s="6" t="e">
        <f t="shared" si="18"/>
        <v>#N/A</v>
      </c>
      <c r="L411" s="15"/>
      <c r="M411" s="6" t="e">
        <f t="shared" si="19"/>
        <v>#N/A</v>
      </c>
      <c r="N411" s="17" t="e">
        <f t="shared" si="20"/>
        <v>#N/A</v>
      </c>
      <c r="O411" s="6" t="e">
        <f t="shared" si="21"/>
        <v>#N/A</v>
      </c>
      <c r="P411" s="6"/>
      <c r="Q411" s="8" t="e">
        <f t="shared" si="22"/>
        <v>#N/A</v>
      </c>
      <c r="R411" s="14"/>
    </row>
    <row r="412" spans="1:18" ht="12.75" hidden="1">
      <c r="A412">
        <v>345</v>
      </c>
      <c r="B412" s="15"/>
      <c r="C412" s="15"/>
      <c r="D412" s="25"/>
      <c r="E412" s="6" t="e">
        <f t="shared" si="13"/>
        <v>#N/A</v>
      </c>
      <c r="F412" s="24" t="e">
        <f t="shared" si="14"/>
        <v>#N/A</v>
      </c>
      <c r="G412" s="6" t="e">
        <f t="shared" si="15"/>
        <v>#N/A</v>
      </c>
      <c r="H412" s="15"/>
      <c r="I412" s="6" t="e">
        <f t="shared" si="16"/>
        <v>#N/A</v>
      </c>
      <c r="J412" s="17" t="e">
        <f t="shared" si="17"/>
        <v>#N/A</v>
      </c>
      <c r="K412" s="6" t="e">
        <f t="shared" si="18"/>
        <v>#N/A</v>
      </c>
      <c r="L412" s="15"/>
      <c r="M412" s="6" t="e">
        <f t="shared" si="19"/>
        <v>#N/A</v>
      </c>
      <c r="N412" s="17" t="e">
        <f t="shared" si="20"/>
        <v>#N/A</v>
      </c>
      <c r="O412" s="6" t="e">
        <f t="shared" si="21"/>
        <v>#N/A</v>
      </c>
      <c r="P412" s="6"/>
      <c r="Q412" s="8" t="e">
        <f t="shared" si="22"/>
        <v>#N/A</v>
      </c>
      <c r="R412" s="14"/>
    </row>
    <row r="413" spans="1:18" ht="12.75" hidden="1">
      <c r="A413">
        <v>346</v>
      </c>
      <c r="B413" s="15"/>
      <c r="C413" s="15"/>
      <c r="D413" s="25"/>
      <c r="E413" s="6" t="e">
        <f t="shared" si="13"/>
        <v>#N/A</v>
      </c>
      <c r="F413" s="24" t="e">
        <f t="shared" si="14"/>
        <v>#N/A</v>
      </c>
      <c r="G413" s="6" t="e">
        <f t="shared" si="15"/>
        <v>#N/A</v>
      </c>
      <c r="H413" s="15"/>
      <c r="I413" s="6" t="e">
        <f t="shared" si="16"/>
        <v>#N/A</v>
      </c>
      <c r="J413" s="17" t="e">
        <f t="shared" si="17"/>
        <v>#N/A</v>
      </c>
      <c r="K413" s="6" t="e">
        <f t="shared" si="18"/>
        <v>#N/A</v>
      </c>
      <c r="L413" s="15"/>
      <c r="M413" s="6" t="e">
        <f t="shared" si="19"/>
        <v>#N/A</v>
      </c>
      <c r="N413" s="17" t="e">
        <f t="shared" si="20"/>
        <v>#N/A</v>
      </c>
      <c r="O413" s="6" t="e">
        <f t="shared" si="21"/>
        <v>#N/A</v>
      </c>
      <c r="P413" s="6"/>
      <c r="Q413" s="8" t="e">
        <f t="shared" si="22"/>
        <v>#N/A</v>
      </c>
      <c r="R413" s="14"/>
    </row>
    <row r="414" spans="1:18" ht="12.75" hidden="1">
      <c r="A414">
        <v>347</v>
      </c>
      <c r="B414" s="15"/>
      <c r="C414" s="15"/>
      <c r="D414" s="25"/>
      <c r="E414" s="6" t="e">
        <f t="shared" si="13"/>
        <v>#N/A</v>
      </c>
      <c r="F414" s="24" t="e">
        <f t="shared" si="14"/>
        <v>#N/A</v>
      </c>
      <c r="G414" s="6" t="e">
        <f t="shared" si="15"/>
        <v>#N/A</v>
      </c>
      <c r="H414" s="15"/>
      <c r="I414" s="6" t="e">
        <f t="shared" si="16"/>
        <v>#N/A</v>
      </c>
      <c r="J414" s="17" t="e">
        <f t="shared" si="17"/>
        <v>#N/A</v>
      </c>
      <c r="K414" s="6" t="e">
        <f t="shared" si="18"/>
        <v>#N/A</v>
      </c>
      <c r="L414" s="15"/>
      <c r="M414" s="6" t="e">
        <f t="shared" si="19"/>
        <v>#N/A</v>
      </c>
      <c r="N414" s="17" t="e">
        <f t="shared" si="20"/>
        <v>#N/A</v>
      </c>
      <c r="O414" s="6" t="e">
        <f t="shared" si="21"/>
        <v>#N/A</v>
      </c>
      <c r="P414" s="6"/>
      <c r="Q414" s="8" t="e">
        <f t="shared" si="22"/>
        <v>#N/A</v>
      </c>
      <c r="R414" s="14"/>
    </row>
    <row r="415" spans="1:18" ht="12.75" hidden="1">
      <c r="A415">
        <v>348</v>
      </c>
      <c r="B415" s="15"/>
      <c r="C415" s="15"/>
      <c r="D415" s="25"/>
      <c r="E415" s="6" t="e">
        <f t="shared" si="13"/>
        <v>#N/A</v>
      </c>
      <c r="F415" s="24" t="e">
        <f t="shared" si="14"/>
        <v>#N/A</v>
      </c>
      <c r="G415" s="6" t="e">
        <f t="shared" si="15"/>
        <v>#N/A</v>
      </c>
      <c r="H415" s="15"/>
      <c r="I415" s="6" t="e">
        <f t="shared" si="16"/>
        <v>#N/A</v>
      </c>
      <c r="J415" s="17" t="e">
        <f t="shared" si="17"/>
        <v>#N/A</v>
      </c>
      <c r="K415" s="6" t="e">
        <f t="shared" si="18"/>
        <v>#N/A</v>
      </c>
      <c r="L415" s="15"/>
      <c r="M415" s="6" t="e">
        <f t="shared" si="19"/>
        <v>#N/A</v>
      </c>
      <c r="N415" s="17" t="e">
        <f t="shared" si="20"/>
        <v>#N/A</v>
      </c>
      <c r="O415" s="6" t="e">
        <f t="shared" si="21"/>
        <v>#N/A</v>
      </c>
      <c r="P415" s="6"/>
      <c r="Q415" s="8" t="e">
        <f t="shared" si="22"/>
        <v>#N/A</v>
      </c>
      <c r="R415" s="14"/>
    </row>
    <row r="416" spans="1:18" ht="12.75" hidden="1">
      <c r="A416">
        <v>349</v>
      </c>
      <c r="B416" s="15"/>
      <c r="C416" s="15"/>
      <c r="D416" s="25"/>
      <c r="E416" s="6" t="e">
        <f t="shared" si="13"/>
        <v>#N/A</v>
      </c>
      <c r="F416" s="24" t="e">
        <f t="shared" si="14"/>
        <v>#N/A</v>
      </c>
      <c r="G416" s="6" t="e">
        <f t="shared" si="15"/>
        <v>#N/A</v>
      </c>
      <c r="H416" s="15"/>
      <c r="I416" s="6" t="e">
        <f t="shared" si="16"/>
        <v>#N/A</v>
      </c>
      <c r="J416" s="17" t="e">
        <f t="shared" si="17"/>
        <v>#N/A</v>
      </c>
      <c r="K416" s="6" t="e">
        <f t="shared" si="18"/>
        <v>#N/A</v>
      </c>
      <c r="L416" s="15"/>
      <c r="M416" s="6" t="e">
        <f t="shared" si="19"/>
        <v>#N/A</v>
      </c>
      <c r="N416" s="17" t="e">
        <f t="shared" si="20"/>
        <v>#N/A</v>
      </c>
      <c r="O416" s="6" t="e">
        <f t="shared" si="21"/>
        <v>#N/A</v>
      </c>
      <c r="P416" s="6"/>
      <c r="Q416" s="8" t="e">
        <f t="shared" si="22"/>
        <v>#N/A</v>
      </c>
      <c r="R416" s="14"/>
    </row>
    <row r="417" spans="1:18" ht="12.75" hidden="1">
      <c r="A417">
        <v>350</v>
      </c>
      <c r="B417" s="15"/>
      <c r="C417" s="15"/>
      <c r="D417" s="25"/>
      <c r="E417" s="6" t="e">
        <f t="shared" si="13"/>
        <v>#N/A</v>
      </c>
      <c r="F417" s="24" t="e">
        <f t="shared" si="14"/>
        <v>#N/A</v>
      </c>
      <c r="G417" s="6" t="e">
        <f t="shared" si="15"/>
        <v>#N/A</v>
      </c>
      <c r="H417" s="15"/>
      <c r="I417" s="6" t="e">
        <f t="shared" si="16"/>
        <v>#N/A</v>
      </c>
      <c r="J417" s="17" t="e">
        <f t="shared" si="17"/>
        <v>#N/A</v>
      </c>
      <c r="K417" s="6" t="e">
        <f t="shared" si="18"/>
        <v>#N/A</v>
      </c>
      <c r="L417" s="15"/>
      <c r="M417" s="6" t="e">
        <f t="shared" si="19"/>
        <v>#N/A</v>
      </c>
      <c r="N417" s="17" t="e">
        <f t="shared" si="20"/>
        <v>#N/A</v>
      </c>
      <c r="O417" s="6" t="e">
        <f t="shared" si="21"/>
        <v>#N/A</v>
      </c>
      <c r="P417" s="6"/>
      <c r="Q417" s="8" t="e">
        <f t="shared" si="22"/>
        <v>#N/A</v>
      </c>
      <c r="R417" s="14"/>
    </row>
    <row r="418" spans="2:18" ht="12.75" hidden="1">
      <c r="B418" s="3" t="s">
        <v>0</v>
      </c>
      <c r="C418" s="3" t="s">
        <v>1</v>
      </c>
      <c r="D418" s="28" t="s">
        <v>2</v>
      </c>
      <c r="E418" s="5" t="s">
        <v>10</v>
      </c>
      <c r="F418" s="18" t="s">
        <v>9</v>
      </c>
      <c r="G418" s="1" t="s">
        <v>5</v>
      </c>
      <c r="H418" s="3" t="s">
        <v>3</v>
      </c>
      <c r="I418" s="5" t="s">
        <v>10</v>
      </c>
      <c r="J418" s="1" t="s">
        <v>9</v>
      </c>
      <c r="K418" s="1" t="s">
        <v>5</v>
      </c>
      <c r="L418" s="3" t="s">
        <v>4</v>
      </c>
      <c r="M418" s="5" t="s">
        <v>10</v>
      </c>
      <c r="N418" s="5" t="s">
        <v>9</v>
      </c>
      <c r="O418" s="1" t="s">
        <v>5</v>
      </c>
      <c r="P418" s="1" t="s">
        <v>6</v>
      </c>
      <c r="Q418" s="5" t="s">
        <v>7</v>
      </c>
      <c r="R418" s="14"/>
    </row>
  </sheetData>
  <printOptions/>
  <pageMargins left="0.75" right="0.75" top="1" bottom="1" header="0.5" footer="0.5"/>
  <pageSetup horizontalDpi="600" verticalDpi="600" orientation="landscape" scale="75" r:id="rId1"/>
  <headerFooter alignWithMargins="0">
    <oddHeader>&amp;C&amp;"Arial,Bold"&amp;16&amp;UNCAA Big 3 2010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J Lynch</cp:lastModifiedBy>
  <cp:lastPrinted>2011-03-21T13:22:38Z</cp:lastPrinted>
  <dcterms:created xsi:type="dcterms:W3CDTF">2010-03-18T15:11:04Z</dcterms:created>
  <dcterms:modified xsi:type="dcterms:W3CDTF">2018-03-19T14:56:14Z</dcterms:modified>
  <cp:category/>
  <cp:version/>
  <cp:contentType/>
  <cp:contentStatus/>
</cp:coreProperties>
</file>